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吸入指導を考える会（仮）\"/>
    </mc:Choice>
  </mc:AlternateContent>
  <bookViews>
    <workbookView xWindow="9915" yWindow="2415" windowWidth="14925" windowHeight="12615" firstSheet="2" activeTab="2"/>
  </bookViews>
  <sheets>
    <sheet name="初期設定" sheetId="6" r:id="rId1"/>
    <sheet name="運用方法 (中部労災)" sheetId="39" r:id="rId2"/>
    <sheet name="説明文（表紙①薬局控え）【中部労災】" sheetId="40" r:id="rId3"/>
    <sheet name="運用方法" sheetId="38" r:id="rId4"/>
    <sheet name="説明文（表紙①薬局控え）" sheetId="1" r:id="rId5"/>
    <sheet name="説明文（表紙②医療機関控え）" sheetId="37" r:id="rId6"/>
    <sheet name="①定量噴霧式" sheetId="24" r:id="rId7"/>
    <sheet name="②定量噴霧式SABA" sheetId="25" r:id="rId8"/>
    <sheet name="③レスピマット" sheetId="26" r:id="rId9"/>
    <sheet name="④ディスカス" sheetId="27" r:id="rId10"/>
    <sheet name="⑤タービュヘイラー" sheetId="28" r:id="rId11"/>
    <sheet name="⑥ツイストヘラー" sheetId="29" r:id="rId12"/>
    <sheet name="⑦ハンディヘラー" sheetId="30" r:id="rId13"/>
    <sheet name="⑧エリプタ" sheetId="32" r:id="rId14"/>
    <sheet name="⑨ブリーズヘラー" sheetId="34" r:id="rId15"/>
    <sheet name="⑩ジェヌエア" sheetId="35" r:id="rId16"/>
    <sheet name="⑪スイングヘラー" sheetId="36" r:id="rId17"/>
    <sheet name="吸入剤" sheetId="3" r:id="rId18"/>
    <sheet name="ひな形" sheetId="8" r:id="rId19"/>
    <sheet name="1" sheetId="15" r:id="rId20"/>
    <sheet name="2" sheetId="16" r:id="rId21"/>
    <sheet name="3" sheetId="17" r:id="rId22"/>
    <sheet name="4" sheetId="18" r:id="rId23"/>
    <sheet name="5" sheetId="19" r:id="rId24"/>
    <sheet name="6" sheetId="20" r:id="rId25"/>
    <sheet name="7" sheetId="21" r:id="rId26"/>
    <sheet name="8" sheetId="22" r:id="rId27"/>
    <sheet name="9" sheetId="23" r:id="rId28"/>
    <sheet name="送付先" sheetId="5" r:id="rId29"/>
    <sheet name="チェック項目" sheetId="2" r:id="rId30"/>
    <sheet name="チェック項目 (1)" sheetId="12" r:id="rId31"/>
    <sheet name="チェック項目 (2)" sheetId="9" r:id="rId32"/>
    <sheet name="チェック項目 (3)" sheetId="10" state="hidden" r:id="rId33"/>
    <sheet name="よくある間違い" sheetId="11" r:id="rId34"/>
    <sheet name="ひな形（中京）" sheetId="4" r:id="rId35"/>
    <sheet name="ひな形【改】" sheetId="7" r:id="rId36"/>
  </sheets>
  <definedNames>
    <definedName name="_xlnm._FilterDatabase" localSheetId="19" hidden="1">'1'!$B$1:$F$1</definedName>
    <definedName name="_xlnm._FilterDatabase" localSheetId="20" hidden="1">'2'!$B$1:$F$31</definedName>
    <definedName name="_xlnm._FilterDatabase" localSheetId="21" hidden="1">'3'!$B$1:$F$22</definedName>
    <definedName name="_xlnm._FilterDatabase" localSheetId="22" hidden="1">'4'!$B$1:$F$1</definedName>
    <definedName name="_xlnm._FilterDatabase" localSheetId="23" hidden="1">'5'!$B$1:$F$1</definedName>
    <definedName name="_xlnm._FilterDatabase" localSheetId="24" hidden="1">'6'!$B$1:$F$1</definedName>
    <definedName name="_xlnm._FilterDatabase" localSheetId="25" hidden="1">'7'!$B$1:$F$1</definedName>
    <definedName name="_xlnm._FilterDatabase" localSheetId="26" hidden="1">'8'!$B$1:$F$1</definedName>
    <definedName name="_xlnm._FilterDatabase" localSheetId="27" hidden="1">'9'!$B$1:$F$1</definedName>
    <definedName name="_xlnm._FilterDatabase" localSheetId="29" hidden="1">チェック項目!$B$1:$F$225</definedName>
    <definedName name="_xlnm._FilterDatabase" localSheetId="30" hidden="1">'チェック項目 (1)'!$B$1:$F$84</definedName>
    <definedName name="_xlnm._FilterDatabase" localSheetId="31" hidden="1">'チェック項目 (2)'!$B$1:$F$78</definedName>
    <definedName name="_xlnm._FilterDatabase" localSheetId="32" hidden="1">'チェック項目 (3)'!$B$1:$F$78</definedName>
    <definedName name="_xlnm._FilterDatabase" localSheetId="33" hidden="1">よくある間違い!$B$1:$E$1</definedName>
    <definedName name="_xlnm.Print_Area" localSheetId="6">①定量噴霧式!$B$1:$AB$61</definedName>
    <definedName name="_xlnm.Print_Area" localSheetId="7">②定量噴霧式SABA!$B$1:$AB$61</definedName>
    <definedName name="_xlnm.Print_Area" localSheetId="8">③レスピマット!$B$1:$AB$59</definedName>
    <definedName name="_xlnm.Print_Area" localSheetId="9">④ディスカス!$B$1:$AB$60</definedName>
    <definedName name="_xlnm.Print_Area" localSheetId="10">⑤タービュヘイラー!$B$1:$AB$62</definedName>
    <definedName name="_xlnm.Print_Area" localSheetId="11">⑥ツイストヘラー!$B$1:$AB$62</definedName>
    <definedName name="_xlnm.Print_Area" localSheetId="12">⑦ハンディヘラー!$B$1:$AB$62</definedName>
    <definedName name="_xlnm.Print_Area" localSheetId="26">'8'!$B$1:$E$20</definedName>
    <definedName name="_xlnm.Print_Area" localSheetId="13">⑧エリプタ!$B$1:$AB$61</definedName>
    <definedName name="_xlnm.Print_Area" localSheetId="14">⑨ブリーズヘラー!$B$1:$AB$61</definedName>
    <definedName name="_xlnm.Print_Area" localSheetId="15">⑩ジェヌエア!$B$1:$AB$59</definedName>
    <definedName name="_xlnm.Print_Area" localSheetId="16">⑪スイングヘラー!$B$1:$AB$54</definedName>
    <definedName name="_xlnm.Print_Area" localSheetId="18">ひな形!$B$1:$AB$61</definedName>
    <definedName name="_xlnm.Print_Area" localSheetId="34">'ひな形（中京）'!$B$1:$AB$59</definedName>
    <definedName name="_xlnm.Print_Area" localSheetId="35">ひな形【改】!$B$1:$AB$58</definedName>
    <definedName name="_xlnm.Print_Area" localSheetId="2">'説明文（表紙①薬局控え）【中部労災】'!$A$1:$L$50</definedName>
    <definedName name="ｑ">#REF!</definedName>
    <definedName name="剤形" localSheetId="2">#REF!</definedName>
    <definedName name="剤形">吸入剤!$B$2:$B$10</definedName>
    <definedName name="説明文">#REF!</definedName>
    <definedName name="送付先" localSheetId="2">#REF!</definedName>
    <definedName name="送付先">送付先!$B$2:$B$4</definedName>
  </definedNames>
  <calcPr calcId="152511"/>
</workbook>
</file>

<file path=xl/calcChain.xml><?xml version="1.0" encoding="utf-8"?>
<calcChain xmlns="http://schemas.openxmlformats.org/spreadsheetml/2006/main">
  <c r="C60" i="24" l="1"/>
  <c r="B29" i="1"/>
  <c r="C61" i="24" l="1"/>
  <c r="C58" i="26"/>
  <c r="C59" i="26" s="1"/>
  <c r="C60" i="25"/>
  <c r="C61" i="25" s="1"/>
  <c r="C59" i="27"/>
  <c r="B29" i="37" l="1"/>
  <c r="AB1" i="36" l="1"/>
  <c r="C53" i="36"/>
  <c r="C54" i="36" s="1"/>
  <c r="B7" i="36"/>
  <c r="A1" i="36"/>
  <c r="C58" i="35" l="1"/>
  <c r="C59" i="35" s="1"/>
  <c r="B7" i="35"/>
  <c r="AB1" i="35"/>
  <c r="A1" i="35"/>
  <c r="C60" i="34" l="1"/>
  <c r="C61" i="34" s="1"/>
  <c r="B7" i="34"/>
  <c r="AB1" i="34"/>
  <c r="A1" i="34"/>
  <c r="C60" i="32"/>
  <c r="C61" i="32" s="1"/>
  <c r="B7" i="32"/>
  <c r="AB1" i="32"/>
  <c r="A1" i="32"/>
  <c r="C61" i="30"/>
  <c r="C62" i="30" s="1"/>
  <c r="B7" i="30"/>
  <c r="AB1" i="30"/>
  <c r="A1" i="30"/>
  <c r="C61" i="29"/>
  <c r="C62" i="29" s="1"/>
  <c r="B7" i="29"/>
  <c r="AB1" i="29"/>
  <c r="A1" i="29"/>
  <c r="AB1" i="28"/>
  <c r="AB1" i="27"/>
  <c r="AB1" i="26"/>
  <c r="AB1" i="25"/>
  <c r="B7" i="24"/>
  <c r="B7" i="25"/>
  <c r="B7" i="26"/>
  <c r="B7" i="27"/>
  <c r="C61" i="28"/>
  <c r="C62" i="28" s="1"/>
  <c r="B7" i="28"/>
  <c r="A1" i="28"/>
  <c r="C60" i="27"/>
  <c r="A1" i="27"/>
  <c r="A1" i="26"/>
  <c r="A1" i="25"/>
  <c r="A1" i="24"/>
  <c r="D3" i="6" l="1"/>
  <c r="B7" i="8"/>
  <c r="AB1" i="8"/>
  <c r="A1" i="8"/>
  <c r="B6" i="7" l="1"/>
  <c r="B10" i="4"/>
  <c r="C60" i="8" l="1"/>
  <c r="C61" i="8" s="1"/>
  <c r="A1" i="7" l="1"/>
  <c r="AB1" i="7"/>
  <c r="C57" i="7"/>
  <c r="C58" i="7" s="1"/>
  <c r="C58" i="4" l="1"/>
  <c r="AB1" i="4" l="1"/>
  <c r="A1" i="4" l="1"/>
  <c r="C59" i="4"/>
</calcChain>
</file>

<file path=xl/sharedStrings.xml><?xml version="1.0" encoding="utf-8"?>
<sst xmlns="http://schemas.openxmlformats.org/spreadsheetml/2006/main" count="3082" uniqueCount="515">
  <si>
    <t>薬剤師の先生へ</t>
  </si>
  <si>
    <t>より良い吸入指導と連携のためにご協力をお願いします。</t>
  </si>
  <si>
    <t>☆吸入指導をお願いします。</t>
  </si>
  <si>
    <t>初回使用の場合は説明した後に、一度操作を行ってもらいチェックしてください。</t>
  </si>
  <si>
    <t>吸入器を使用される患者さまへ</t>
    <phoneticPr fontId="4"/>
  </si>
  <si>
    <t>こちらの面をFAXしてください。</t>
  </si>
  <si>
    <t>□はい　□いいえ</t>
    <phoneticPr fontId="4"/>
  </si>
  <si>
    <t>分類1</t>
    <rPh sb="0" eb="2">
      <t>ブンルイ</t>
    </rPh>
    <phoneticPr fontId="4"/>
  </si>
  <si>
    <t>分類2</t>
    <rPh sb="0" eb="2">
      <t>ブンルイ</t>
    </rPh>
    <phoneticPr fontId="4"/>
  </si>
  <si>
    <t>エリプタ</t>
    <phoneticPr fontId="4"/>
  </si>
  <si>
    <r>
      <t>•</t>
    </r>
    <r>
      <rPr>
        <sz val="11"/>
        <color rgb="FF000000"/>
        <rFont val="AR P丸ゴシック体M"/>
        <family val="3"/>
        <charset val="128"/>
      </rPr>
      <t>エリプタトレーナー使用　</t>
    </r>
  </si>
  <si>
    <t>項目</t>
    <rPh sb="0" eb="2">
      <t>コウモク</t>
    </rPh>
    <phoneticPr fontId="4"/>
  </si>
  <si>
    <t>薬剤師の先生→医師へ　：何か気付いた点があれば記入をお願いします。</t>
  </si>
  <si>
    <r>
      <t>吸入操作　□問題なし　□問題点あり　,</t>
    </r>
    <r>
      <rPr>
        <sz val="10"/>
        <color theme="1"/>
        <rFont val="AR P丸ゴシック体M"/>
        <family val="3"/>
        <charset val="128"/>
      </rPr>
      <t xml:space="preserve"> 吸入器の保存　□清潔に使用できている　□問題点あり</t>
    </r>
  </si>
  <si>
    <t>チェック</t>
    <phoneticPr fontId="4"/>
  </si>
  <si>
    <t>患者氏名；　　　　　　　　　　　　</t>
    <rPh sb="0" eb="2">
      <t>カンジャ</t>
    </rPh>
    <rPh sb="2" eb="4">
      <t>シメイ</t>
    </rPh>
    <phoneticPr fontId="4"/>
  </si>
  <si>
    <r>
      <t>•</t>
    </r>
    <r>
      <rPr>
        <sz val="11"/>
        <color rgb="FF000000"/>
        <rFont val="AR P丸ゴシック体M"/>
        <family val="3"/>
        <charset val="128"/>
      </rPr>
      <t>□毎日吸入　□時々忘れる</t>
    </r>
  </si>
  <si>
    <r>
      <t>•</t>
    </r>
    <r>
      <rPr>
        <sz val="11"/>
        <color rgb="FF000000"/>
        <rFont val="AR P丸ゴシック体M"/>
        <family val="3"/>
        <charset val="128"/>
      </rPr>
      <t>□症状があるときのみ使用　□使用していない</t>
    </r>
  </si>
  <si>
    <t>薬局名；　　　　　　　　　　　　　</t>
    <phoneticPr fontId="4"/>
  </si>
  <si>
    <t>定量噴霧式</t>
    <rPh sb="0" eb="2">
      <t>テイリョウ</t>
    </rPh>
    <rPh sb="2" eb="4">
      <t>フンム</t>
    </rPh>
    <rPh sb="4" eb="5">
      <t>シキ</t>
    </rPh>
    <phoneticPr fontId="4"/>
  </si>
  <si>
    <r>
      <t>•</t>
    </r>
    <r>
      <rPr>
        <sz val="11"/>
        <color rgb="FF000000"/>
        <rFont val="AR P丸ゴシック体M"/>
        <family val="3"/>
        <charset val="128"/>
      </rPr>
      <t>吸入器の残量をチェックできる</t>
    </r>
    <phoneticPr fontId="4"/>
  </si>
  <si>
    <r>
      <t>•</t>
    </r>
    <r>
      <rPr>
        <sz val="11"/>
        <color rgb="FF000000"/>
        <rFont val="AR P丸ゴシック体M"/>
        <family val="3"/>
        <charset val="128"/>
      </rPr>
      <t>カバーをあけることができる　　</t>
    </r>
    <phoneticPr fontId="4"/>
  </si>
  <si>
    <r>
      <t>•</t>
    </r>
    <r>
      <rPr>
        <sz val="11"/>
        <color rgb="FF000000"/>
        <rFont val="AR P丸ゴシック体M"/>
        <family val="3"/>
        <charset val="128"/>
      </rPr>
      <t>吸入前に息をはいている</t>
    </r>
    <phoneticPr fontId="4"/>
  </si>
  <si>
    <r>
      <t>•</t>
    </r>
    <r>
      <rPr>
        <sz val="11"/>
        <color rgb="FF000000"/>
        <rFont val="AR P丸ゴシック体M"/>
        <family val="3"/>
        <charset val="128"/>
      </rPr>
      <t>深く吸入している</t>
    </r>
    <phoneticPr fontId="4"/>
  </si>
  <si>
    <r>
      <t>•</t>
    </r>
    <r>
      <rPr>
        <sz val="11"/>
        <color rgb="FF000000"/>
        <rFont val="AR P丸ゴシック体M"/>
        <family val="3"/>
        <charset val="128"/>
      </rPr>
      <t>カバーを閉める</t>
    </r>
    <phoneticPr fontId="4"/>
  </si>
  <si>
    <r>
      <t>•</t>
    </r>
    <r>
      <rPr>
        <sz val="11"/>
        <color rgb="FF000000"/>
        <rFont val="AR P丸ゴシック体M"/>
        <family val="3"/>
        <charset val="128"/>
      </rPr>
      <t>音がだせる</t>
    </r>
    <phoneticPr fontId="4"/>
  </si>
  <si>
    <r>
      <t>•</t>
    </r>
    <r>
      <rPr>
        <sz val="11"/>
        <color rgb="FF000000"/>
        <rFont val="AR P丸ゴシック体M"/>
        <family val="3"/>
        <charset val="128"/>
      </rPr>
      <t>→吸入指導後、音がだせるようになった　</t>
    </r>
    <phoneticPr fontId="4"/>
  </si>
  <si>
    <t>□はい　□いいえ</t>
    <phoneticPr fontId="4"/>
  </si>
  <si>
    <t>□問題なし　□問題あり</t>
    <rPh sb="1" eb="3">
      <t>モンダイ</t>
    </rPh>
    <rPh sb="7" eb="9">
      <t>モンダイ</t>
    </rPh>
    <phoneticPr fontId="4"/>
  </si>
  <si>
    <r>
      <t>•</t>
    </r>
    <r>
      <rPr>
        <sz val="11"/>
        <color rgb="FF000000"/>
        <rFont val="AR P丸ゴシック体M"/>
        <family val="3"/>
        <charset val="128"/>
      </rPr>
      <t>吸入前にボンベを軽くふっている</t>
    </r>
    <rPh sb="1" eb="3">
      <t>キュウニュウ</t>
    </rPh>
    <rPh sb="3" eb="4">
      <t>マエ</t>
    </rPh>
    <rPh sb="9" eb="10">
      <t>カル</t>
    </rPh>
    <phoneticPr fontId="4"/>
  </si>
  <si>
    <r>
      <t>•</t>
    </r>
    <r>
      <rPr>
        <sz val="11"/>
        <color rgb="FF000000"/>
        <rFont val="AR P丸ゴシック体M"/>
        <family val="3"/>
        <charset val="128"/>
      </rPr>
      <t>デバイスを正しく指で保持できている</t>
    </r>
    <rPh sb="6" eb="7">
      <t>タダ</t>
    </rPh>
    <rPh sb="9" eb="10">
      <t>ユビ</t>
    </rPh>
    <rPh sb="11" eb="13">
      <t>ホジ</t>
    </rPh>
    <phoneticPr fontId="4"/>
  </si>
  <si>
    <t>•吸入前に息をはいている</t>
    <phoneticPr fontId="4"/>
  </si>
  <si>
    <r>
      <t>•</t>
    </r>
    <r>
      <rPr>
        <sz val="11"/>
        <color rgb="FF000000"/>
        <rFont val="AR P丸ゴシック体M"/>
        <family val="3"/>
        <charset val="128"/>
      </rPr>
      <t>ボンベの底をおせる</t>
    </r>
    <rPh sb="5" eb="6">
      <t>ソコ</t>
    </rPh>
    <phoneticPr fontId="4"/>
  </si>
  <si>
    <t>•噴霧時に呼吸を合わせることができている</t>
    <rPh sb="1" eb="3">
      <t>フンム</t>
    </rPh>
    <rPh sb="3" eb="4">
      <t>ジ</t>
    </rPh>
    <rPh sb="5" eb="7">
      <t>コキュウ</t>
    </rPh>
    <rPh sb="8" eb="9">
      <t>ア</t>
    </rPh>
    <phoneticPr fontId="4"/>
  </si>
  <si>
    <r>
      <t>•</t>
    </r>
    <r>
      <rPr>
        <sz val="11"/>
        <color rgb="FF000000"/>
        <rFont val="AR P丸ゴシック体M"/>
        <family val="3"/>
        <charset val="128"/>
      </rPr>
      <t>吸入後、5～10秒程度息止めをする　</t>
    </r>
    <phoneticPr fontId="4"/>
  </si>
  <si>
    <t>•キャップを閉める</t>
    <rPh sb="6" eb="7">
      <t>シ</t>
    </rPh>
    <phoneticPr fontId="4"/>
  </si>
  <si>
    <t>剤形</t>
    <rPh sb="0" eb="2">
      <t>ザイケイ</t>
    </rPh>
    <phoneticPr fontId="4"/>
  </si>
  <si>
    <t>吸入剤名</t>
    <rPh sb="0" eb="2">
      <t>キュウニュウ</t>
    </rPh>
    <rPh sb="2" eb="3">
      <t>ザイ</t>
    </rPh>
    <rPh sb="3" eb="4">
      <t>メイ</t>
    </rPh>
    <phoneticPr fontId="4"/>
  </si>
  <si>
    <t>No</t>
    <phoneticPr fontId="4"/>
  </si>
  <si>
    <t>送付先</t>
    <rPh sb="0" eb="2">
      <t>ソウフ</t>
    </rPh>
    <rPh sb="2" eb="3">
      <t>サキ</t>
    </rPh>
    <phoneticPr fontId="4"/>
  </si>
  <si>
    <t>所属・医師名</t>
    <rPh sb="0" eb="2">
      <t>ショゾク</t>
    </rPh>
    <rPh sb="3" eb="5">
      <t>イシ</t>
    </rPh>
    <rPh sb="5" eb="6">
      <t>メイ</t>
    </rPh>
    <phoneticPr fontId="4"/>
  </si>
  <si>
    <r>
      <t>ご協力ありがとうございました。</t>
    </r>
    <r>
      <rPr>
        <u/>
        <sz val="11"/>
        <color theme="1"/>
        <rFont val="AR P丸ゴシック体M"/>
        <family val="3"/>
        <charset val="128"/>
      </rPr>
      <t>　　　　　　</t>
    </r>
    <phoneticPr fontId="4"/>
  </si>
  <si>
    <t>•キャップをとじたまま１８０度回転させる</t>
    <rPh sb="14" eb="15">
      <t>ド</t>
    </rPh>
    <rPh sb="15" eb="17">
      <t>カイテン</t>
    </rPh>
    <phoneticPr fontId="4"/>
  </si>
  <si>
    <t>•噴射ボタンをおせる</t>
    <rPh sb="1" eb="3">
      <t>フンシャ</t>
    </rPh>
    <phoneticPr fontId="4"/>
  </si>
  <si>
    <t>ディスカス</t>
    <phoneticPr fontId="4"/>
  </si>
  <si>
    <t>•レバーをグリップまで押すことができる</t>
    <rPh sb="11" eb="12">
      <t>オ</t>
    </rPh>
    <phoneticPr fontId="4"/>
  </si>
  <si>
    <r>
      <t>•</t>
    </r>
    <r>
      <rPr>
        <sz val="11"/>
        <color rgb="FF000000"/>
        <rFont val="AR P丸ゴシック体M"/>
        <family val="3"/>
        <charset val="128"/>
      </rPr>
      <t xml:space="preserve">正しい持ち方で吸入している　（水平・通気口を指でふさがない） </t>
    </r>
    <phoneticPr fontId="4"/>
  </si>
  <si>
    <r>
      <t>•</t>
    </r>
    <r>
      <rPr>
        <sz val="11"/>
        <color rgb="FF000000"/>
        <rFont val="AR P丸ゴシック体M"/>
        <family val="3"/>
        <charset val="128"/>
      </rPr>
      <t>吸入器の残量をチェックできる　（カウンター付のみ）</t>
    </r>
    <phoneticPr fontId="4"/>
  </si>
  <si>
    <t xml:space="preserve">•正しい持ち方で吸入している　（水平・口をあてる） </t>
    <rPh sb="19" eb="20">
      <t>クチ</t>
    </rPh>
    <phoneticPr fontId="4"/>
  </si>
  <si>
    <r>
      <t>•</t>
    </r>
    <r>
      <rPr>
        <sz val="11"/>
        <color rgb="FF000000"/>
        <rFont val="AR P丸ゴシック体M"/>
        <family val="3"/>
        <charset val="128"/>
      </rPr>
      <t>カバーを閉める　（レバーは戻さない）</t>
    </r>
    <rPh sb="14" eb="15">
      <t>モド</t>
    </rPh>
    <phoneticPr fontId="4"/>
  </si>
  <si>
    <r>
      <t>•ディスカス</t>
    </r>
    <r>
      <rPr>
        <sz val="11"/>
        <color rgb="FF000000"/>
        <rFont val="AR P丸ゴシック体M"/>
        <family val="3"/>
        <charset val="128"/>
      </rPr>
      <t>トレーナー使用　</t>
    </r>
    <phoneticPr fontId="4"/>
  </si>
  <si>
    <t>□不安なし　□不安あり</t>
    <rPh sb="1" eb="3">
      <t>フアン</t>
    </rPh>
    <rPh sb="7" eb="9">
      <t>フアン</t>
    </rPh>
    <phoneticPr fontId="4"/>
  </si>
  <si>
    <t>•キャップをあけることができる</t>
    <phoneticPr fontId="4"/>
  </si>
  <si>
    <t>•デバイスを立てて操作している</t>
    <rPh sb="6" eb="7">
      <t>タ</t>
    </rPh>
    <rPh sb="9" eb="11">
      <t>ソウサ</t>
    </rPh>
    <phoneticPr fontId="4"/>
  </si>
  <si>
    <t>（反時計まわりにまわし、次に時計まわりにまわす）</t>
    <rPh sb="1" eb="2">
      <t>ハン</t>
    </rPh>
    <rPh sb="2" eb="4">
      <t>トケイ</t>
    </rPh>
    <rPh sb="12" eb="13">
      <t>ツギ</t>
    </rPh>
    <rPh sb="14" eb="16">
      <t>トケイ</t>
    </rPh>
    <phoneticPr fontId="4"/>
  </si>
  <si>
    <t>•２回吸入時２回連続でまわして吸入していないか</t>
    <rPh sb="2" eb="3">
      <t>カイ</t>
    </rPh>
    <rPh sb="3" eb="5">
      <t>キュウニュウ</t>
    </rPh>
    <rPh sb="5" eb="6">
      <t>ジ</t>
    </rPh>
    <rPh sb="7" eb="8">
      <t>カイ</t>
    </rPh>
    <rPh sb="8" eb="10">
      <t>レンゾク</t>
    </rPh>
    <rPh sb="15" eb="17">
      <t>キュウニュウ</t>
    </rPh>
    <phoneticPr fontId="4"/>
  </si>
  <si>
    <r>
      <t>•</t>
    </r>
    <r>
      <rPr>
        <sz val="11"/>
        <color rgb="FF000000"/>
        <rFont val="AR P丸ゴシック体M"/>
        <family val="3"/>
        <charset val="128"/>
      </rPr>
      <t>正しい持ち方で吸入している</t>
    </r>
    <phoneticPr fontId="4"/>
  </si>
  <si>
    <t>•キャップを閉める　（グリップはまわさない）</t>
    <rPh sb="6" eb="7">
      <t>シ</t>
    </rPh>
    <phoneticPr fontId="4"/>
  </si>
  <si>
    <t>タービュヘイラー</t>
    <phoneticPr fontId="4"/>
  </si>
  <si>
    <r>
      <t>•タービュテスター</t>
    </r>
    <r>
      <rPr>
        <sz val="11"/>
        <color rgb="FF000000"/>
        <rFont val="AR P丸ゴシック体M"/>
        <family val="3"/>
        <charset val="128"/>
      </rPr>
      <t>使用　</t>
    </r>
    <phoneticPr fontId="4"/>
  </si>
  <si>
    <t>□アズマネックス　　□</t>
    <phoneticPr fontId="4"/>
  </si>
  <si>
    <t>•開封時の操作確認：回転グリップの操作を開封時に行っている</t>
    <rPh sb="1" eb="3">
      <t>カイフウ</t>
    </rPh>
    <rPh sb="3" eb="4">
      <t>ジ</t>
    </rPh>
    <rPh sb="5" eb="7">
      <t>ソウサ</t>
    </rPh>
    <rPh sb="7" eb="9">
      <t>カクニン</t>
    </rPh>
    <rPh sb="10" eb="12">
      <t>カイテン</t>
    </rPh>
    <rPh sb="17" eb="19">
      <t>ソウサ</t>
    </rPh>
    <rPh sb="20" eb="22">
      <t>カイフウ</t>
    </rPh>
    <rPh sb="22" eb="23">
      <t>ジ</t>
    </rPh>
    <rPh sb="24" eb="25">
      <t>オコナ</t>
    </rPh>
    <phoneticPr fontId="4"/>
  </si>
  <si>
    <t>•正しく回転させながらキャップをあける</t>
    <rPh sb="1" eb="2">
      <t>タダ</t>
    </rPh>
    <rPh sb="4" eb="6">
      <t>カイテン</t>
    </rPh>
    <phoneticPr fontId="4"/>
  </si>
  <si>
    <t>•キャップをあけると残量の数字が一つ減ることを理解している</t>
    <rPh sb="10" eb="12">
      <t>ザンリョウ</t>
    </rPh>
    <rPh sb="13" eb="15">
      <t>スウジ</t>
    </rPh>
    <rPh sb="16" eb="17">
      <t>ヒト</t>
    </rPh>
    <rPh sb="18" eb="19">
      <t>ヘ</t>
    </rPh>
    <rPh sb="23" eb="25">
      <t>リカイ</t>
    </rPh>
    <phoneticPr fontId="4"/>
  </si>
  <si>
    <t>•吸入時の力加減は、「ストローでジュースを飲む」、「そばをすするような感じ」と説明してください</t>
    <rPh sb="5" eb="6">
      <t>チカラ</t>
    </rPh>
    <rPh sb="6" eb="8">
      <t>カゲン</t>
    </rPh>
    <rPh sb="21" eb="22">
      <t>ノ</t>
    </rPh>
    <rPh sb="35" eb="36">
      <t>カン</t>
    </rPh>
    <rPh sb="39" eb="41">
      <t>セツメイ</t>
    </rPh>
    <phoneticPr fontId="4"/>
  </si>
  <si>
    <t>□スピリーバ　ハンディヘラー　　□</t>
    <phoneticPr fontId="4"/>
  </si>
  <si>
    <t>ハンディヘラー</t>
  </si>
  <si>
    <t>•１回分のみカプセルを準備できる</t>
    <rPh sb="2" eb="4">
      <t>カイブン</t>
    </rPh>
    <rPh sb="11" eb="13">
      <t>ジュンビ</t>
    </rPh>
    <phoneticPr fontId="4"/>
  </si>
  <si>
    <t>•キャップをあけ、白いマウスピースをあける</t>
    <rPh sb="9" eb="10">
      <t>シロ</t>
    </rPh>
    <phoneticPr fontId="4"/>
  </si>
  <si>
    <t>•カプセルをセットできる</t>
    <phoneticPr fontId="4"/>
  </si>
  <si>
    <t>•マウスピースをしめる</t>
    <phoneticPr fontId="4"/>
  </si>
  <si>
    <t>•緑のボタンを１回押す　（複数回押していない）</t>
    <rPh sb="1" eb="2">
      <t>ミドリ</t>
    </rPh>
    <rPh sb="8" eb="9">
      <t>カイ</t>
    </rPh>
    <rPh sb="9" eb="10">
      <t>オ</t>
    </rPh>
    <rPh sb="13" eb="16">
      <t>フクスウカイ</t>
    </rPh>
    <rPh sb="16" eb="17">
      <t>オ</t>
    </rPh>
    <phoneticPr fontId="4"/>
  </si>
  <si>
    <t>•吸入時、緑のボタンを押したままにしていない</t>
    <rPh sb="1" eb="3">
      <t>キュウニュウ</t>
    </rPh>
    <rPh sb="3" eb="4">
      <t>ジ</t>
    </rPh>
    <rPh sb="5" eb="6">
      <t>ミドリ</t>
    </rPh>
    <rPh sb="11" eb="12">
      <t>オ</t>
    </rPh>
    <phoneticPr fontId="4"/>
  </si>
  <si>
    <t>•マウスピースをあけ、薬を捨てることができる</t>
    <rPh sb="11" eb="12">
      <t>クスリ</t>
    </rPh>
    <rPh sb="13" eb="14">
      <t>ス</t>
    </rPh>
    <phoneticPr fontId="4"/>
  </si>
  <si>
    <t>•吸入時の力加減は、カプセルがふるえる音が聞こえる程度の速度で吸入しているか</t>
    <rPh sb="5" eb="6">
      <t>チカラ</t>
    </rPh>
    <rPh sb="6" eb="8">
      <t>カゲン</t>
    </rPh>
    <rPh sb="19" eb="20">
      <t>オト</t>
    </rPh>
    <rPh sb="21" eb="22">
      <t>キ</t>
    </rPh>
    <rPh sb="25" eb="27">
      <t>テイド</t>
    </rPh>
    <rPh sb="28" eb="30">
      <t>ソクド</t>
    </rPh>
    <rPh sb="31" eb="33">
      <t>キュウニュウ</t>
    </rPh>
    <phoneticPr fontId="4"/>
  </si>
  <si>
    <t>レスピマット</t>
    <phoneticPr fontId="4"/>
  </si>
  <si>
    <t>レスピマット</t>
    <phoneticPr fontId="4"/>
  </si>
  <si>
    <t>共通</t>
    <rPh sb="0" eb="2">
      <t>キョウツウ</t>
    </rPh>
    <phoneticPr fontId="4"/>
  </si>
  <si>
    <t>分類1</t>
  </si>
  <si>
    <t>ツイストヘラー</t>
  </si>
  <si>
    <t>ハンディヘラー</t>
    <phoneticPr fontId="4"/>
  </si>
  <si>
    <t>①吸入速度測定</t>
    <rPh sb="1" eb="3">
      <t>キュウニュウ</t>
    </rPh>
    <rPh sb="3" eb="5">
      <t>ソクド</t>
    </rPh>
    <rPh sb="5" eb="7">
      <t>ソクテイ</t>
    </rPh>
    <phoneticPr fontId="4"/>
  </si>
  <si>
    <t>②吸入前準備</t>
    <rPh sb="1" eb="3">
      <t>キュウニュウ</t>
    </rPh>
    <rPh sb="3" eb="4">
      <t>ゼン</t>
    </rPh>
    <rPh sb="4" eb="6">
      <t>ジュンビ</t>
    </rPh>
    <phoneticPr fontId="4"/>
  </si>
  <si>
    <t>③吸入</t>
    <rPh sb="1" eb="3">
      <t>キュウニュウ</t>
    </rPh>
    <phoneticPr fontId="4"/>
  </si>
  <si>
    <t>④吸入後</t>
    <rPh sb="1" eb="3">
      <t>キュウニュウ</t>
    </rPh>
    <rPh sb="3" eb="4">
      <t>ゴ</t>
    </rPh>
    <phoneticPr fontId="4"/>
  </si>
  <si>
    <t>⑤注意点</t>
    <rPh sb="1" eb="4">
      <t>チュウイテン</t>
    </rPh>
    <phoneticPr fontId="4"/>
  </si>
  <si>
    <t>⑥アドヒアランス</t>
    <phoneticPr fontId="4"/>
  </si>
  <si>
    <t>吸入指導箋</t>
    <rPh sb="4" eb="5">
      <t>セン</t>
    </rPh>
    <phoneticPr fontId="4"/>
  </si>
  <si>
    <r>
      <t>•</t>
    </r>
    <r>
      <rPr>
        <sz val="11"/>
        <color rgb="FF000000"/>
        <rFont val="AR P丸ゴシック体M"/>
        <family val="3"/>
        <charset val="128"/>
      </rPr>
      <t>□残薬あり（　　　個）</t>
    </r>
    <phoneticPr fontId="4"/>
  </si>
  <si>
    <t>病状：□安定していますが再指導をお願いします　　□症状不安定のため再指導をお願いします</t>
  </si>
  <si>
    <t>医師→薬剤師の先生へ　：　吸入指導をお願いします。チェックしてください。</t>
    <phoneticPr fontId="4"/>
  </si>
  <si>
    <t>□初回使用のため指導依頼　　□1回目以降指導依頼　　□吸入経験あり⇒指導依頼</t>
  </si>
  <si>
    <t>　 　　　　　　　　　□オープンマウス法　□クローズマウス法</t>
    <rPh sb="19" eb="20">
      <t>ホウ</t>
    </rPh>
    <rPh sb="29" eb="30">
      <t>ホウ</t>
    </rPh>
    <phoneticPr fontId="4"/>
  </si>
  <si>
    <t>①</t>
    <phoneticPr fontId="4"/>
  </si>
  <si>
    <t>送付先を指定してください</t>
    <rPh sb="0" eb="2">
      <t>ソウフ</t>
    </rPh>
    <rPh sb="2" eb="3">
      <t>サキ</t>
    </rPh>
    <rPh sb="4" eb="6">
      <t>シテイ</t>
    </rPh>
    <phoneticPr fontId="4"/>
  </si>
  <si>
    <t>②</t>
    <phoneticPr fontId="4"/>
  </si>
  <si>
    <t>吸入剤の剤形を選択してください</t>
    <rPh sb="0" eb="2">
      <t>キュウニュウ</t>
    </rPh>
    <rPh sb="2" eb="3">
      <t>ザイ</t>
    </rPh>
    <rPh sb="4" eb="6">
      <t>ザイケイ</t>
    </rPh>
    <rPh sb="7" eb="9">
      <t>センタク</t>
    </rPh>
    <phoneticPr fontId="4"/>
  </si>
  <si>
    <t>吸入剤名の表示</t>
    <rPh sb="0" eb="2">
      <t>キュウニュウ</t>
    </rPh>
    <rPh sb="2" eb="3">
      <t>ザイ</t>
    </rPh>
    <rPh sb="3" eb="4">
      <t>メイ</t>
    </rPh>
    <rPh sb="5" eb="7">
      <t>ヒョウジ</t>
    </rPh>
    <phoneticPr fontId="4"/>
  </si>
  <si>
    <t>カルテ番号：　　　　　　　　　　　</t>
    <rPh sb="3" eb="5">
      <t>バンゴウ</t>
    </rPh>
    <phoneticPr fontId="4"/>
  </si>
  <si>
    <t>患者氏名：　　　　　　　　　　　　</t>
    <rPh sb="0" eb="2">
      <t>カンジャ</t>
    </rPh>
    <rPh sb="2" eb="4">
      <t>シメイ</t>
    </rPh>
    <phoneticPr fontId="4"/>
  </si>
  <si>
    <t>生年月日：　　　　　　　</t>
    <rPh sb="0" eb="2">
      <t>セイネン</t>
    </rPh>
    <rPh sb="2" eb="4">
      <t>ガッピ</t>
    </rPh>
    <phoneticPr fontId="4"/>
  </si>
  <si>
    <t>中部労災病院　依頼医師：　　　　　　　　　　　　</t>
    <rPh sb="0" eb="2">
      <t>チュウブ</t>
    </rPh>
    <rPh sb="2" eb="4">
      <t>ロウサイ</t>
    </rPh>
    <rPh sb="4" eb="6">
      <t>ビョウイン</t>
    </rPh>
    <rPh sb="7" eb="9">
      <t>イライ</t>
    </rPh>
    <rPh sb="9" eb="10">
      <t>イ</t>
    </rPh>
    <rPh sb="10" eb="11">
      <t>シ</t>
    </rPh>
    <phoneticPr fontId="4"/>
  </si>
  <si>
    <t>ブリーズヘラー</t>
    <phoneticPr fontId="4"/>
  </si>
  <si>
    <t>FAX送付先　中部労災病院薬剤部　052-652-0246</t>
    <rPh sb="3" eb="5">
      <t>ソウフ</t>
    </rPh>
    <rPh sb="5" eb="6">
      <t>サキ</t>
    </rPh>
    <rPh sb="7" eb="9">
      <t>チュウブ</t>
    </rPh>
    <rPh sb="9" eb="11">
      <t>ロウサイ</t>
    </rPh>
    <rPh sb="11" eb="13">
      <t>ビョウイン</t>
    </rPh>
    <rPh sb="13" eb="15">
      <t>ヤクザイ</t>
    </rPh>
    <rPh sb="15" eb="16">
      <t>ブ</t>
    </rPh>
    <phoneticPr fontId="4"/>
  </si>
  <si>
    <t>FAX送付先　社会保険中京病院　地域医療連携・相談室　052-691-6053</t>
    <rPh sb="3" eb="5">
      <t>ソウフ</t>
    </rPh>
    <rPh sb="5" eb="6">
      <t>サキ</t>
    </rPh>
    <phoneticPr fontId="4"/>
  </si>
  <si>
    <t xml:space="preserve">  □その他：</t>
    <rPh sb="5" eb="6">
      <t>ホカ</t>
    </rPh>
    <phoneticPr fontId="4"/>
  </si>
  <si>
    <r>
      <t xml:space="preserve">  </t>
    </r>
    <r>
      <rPr>
        <b/>
        <sz val="11"/>
        <color rgb="FFFF0000"/>
        <rFont val="ＭＳ Ｐゴシック"/>
        <family val="3"/>
        <charset val="128"/>
        <scheme val="minor"/>
      </rPr>
      <t xml:space="preserve">医師 → 薬剤師へ </t>
    </r>
    <r>
      <rPr>
        <sz val="10"/>
        <color theme="1"/>
        <rFont val="ＭＳ Ｐゴシック"/>
        <family val="3"/>
        <charset val="128"/>
        <scheme val="minor"/>
      </rPr>
      <t>： 吸入指導をお願いします（</t>
    </r>
    <r>
      <rPr>
        <sz val="10"/>
        <color rgb="FFFF0000"/>
        <rFont val="ＭＳ Ｐゴシック"/>
        <family val="3"/>
        <charset val="128"/>
        <scheme val="minor"/>
      </rPr>
      <t>依頼内容にチェックしてください</t>
    </r>
    <r>
      <rPr>
        <sz val="10"/>
        <color theme="1"/>
        <rFont val="ＭＳ Ｐゴシック"/>
        <family val="3"/>
        <charset val="128"/>
        <scheme val="minor"/>
      </rPr>
      <t>）。</t>
    </r>
    <rPh sb="26" eb="28">
      <t>イライ</t>
    </rPh>
    <rPh sb="28" eb="30">
      <t>ナイヨウ</t>
    </rPh>
    <phoneticPr fontId="4"/>
  </si>
  <si>
    <t xml:space="preserve">  病状：□安定していますが再指導をお願いします　　□症状不安定のため再指導をお願いします</t>
    <phoneticPr fontId="4"/>
  </si>
  <si>
    <t xml:space="preserve">  □初回使用のため指導依頼　　□2回目以降指導依頼　　□吸入経験あり ⇒ 指導依頼</t>
    <phoneticPr fontId="4"/>
  </si>
  <si>
    <t>指導実施日：　　　　　　　　　</t>
    <rPh sb="0" eb="2">
      <t>シドウ</t>
    </rPh>
    <rPh sb="2" eb="4">
      <t>ジッシ</t>
    </rPh>
    <rPh sb="4" eb="5">
      <t>ビ</t>
    </rPh>
    <phoneticPr fontId="4"/>
  </si>
  <si>
    <t>指導対象者　□本人　□家族　□その他（　　　　　　　　　　）</t>
    <rPh sb="0" eb="2">
      <t>シドウ</t>
    </rPh>
    <rPh sb="2" eb="4">
      <t>タイショウ</t>
    </rPh>
    <rPh sb="4" eb="5">
      <t>シャ</t>
    </rPh>
    <rPh sb="7" eb="9">
      <t>ホンニン</t>
    </rPh>
    <rPh sb="11" eb="13">
      <t>カゾク</t>
    </rPh>
    <rPh sb="17" eb="18">
      <t>ホカ</t>
    </rPh>
    <phoneticPr fontId="4"/>
  </si>
  <si>
    <t>吸入操作　□問題なし　□問題点あり　    吸入器の保存　□清潔に使用できている　□問題点あり</t>
    <phoneticPr fontId="4"/>
  </si>
  <si>
    <r>
      <t>•</t>
    </r>
    <r>
      <rPr>
        <sz val="11"/>
        <color rgb="FF000000"/>
        <rFont val="ＭＳ Ｐゴシック"/>
        <family val="3"/>
        <charset val="128"/>
        <scheme val="minor"/>
      </rPr>
      <t>□毎日吸入　□時々忘れる</t>
    </r>
  </si>
  <si>
    <r>
      <t>•</t>
    </r>
    <r>
      <rPr>
        <sz val="11"/>
        <color rgb="FF000000"/>
        <rFont val="ＭＳ Ｐゴシック"/>
        <family val="3"/>
        <charset val="128"/>
        <scheme val="minor"/>
      </rPr>
      <t>□症状があるときのみ使用　□使用していない</t>
    </r>
  </si>
  <si>
    <r>
      <t>•</t>
    </r>
    <r>
      <rPr>
        <sz val="11"/>
        <color rgb="FF000000"/>
        <rFont val="ＭＳ Ｐゴシック"/>
        <family val="3"/>
        <charset val="128"/>
        <scheme val="minor"/>
      </rPr>
      <t>□残薬あり（　　　個）</t>
    </r>
    <phoneticPr fontId="4"/>
  </si>
  <si>
    <r>
      <t xml:space="preserve">  </t>
    </r>
    <r>
      <rPr>
        <b/>
        <sz val="11"/>
        <color rgb="FFFF0000"/>
        <rFont val="ＭＳ Ｐゴシック"/>
        <family val="3"/>
        <charset val="128"/>
        <scheme val="minor"/>
      </rPr>
      <t xml:space="preserve">薬剤師 → 医師へ </t>
    </r>
    <r>
      <rPr>
        <sz val="11"/>
        <color theme="1"/>
        <rFont val="ＭＳ Ｐゴシック"/>
        <family val="3"/>
        <charset val="128"/>
        <scheme val="minor"/>
      </rPr>
      <t>： 何か気付いた点があれば記入をお願いします。</t>
    </r>
    <phoneticPr fontId="4"/>
  </si>
  <si>
    <r>
      <t>ご協力ありがとうございました。</t>
    </r>
    <r>
      <rPr>
        <u/>
        <sz val="11"/>
        <color theme="1"/>
        <rFont val="ＭＳ Ｐゴシック"/>
        <family val="3"/>
        <charset val="128"/>
        <scheme val="minor"/>
      </rPr>
      <t>　　　　　　</t>
    </r>
    <phoneticPr fontId="4"/>
  </si>
  <si>
    <t>薬局名：　　　　　　　　　　　　　　　　　　　　　　　　　</t>
    <rPh sb="0" eb="2">
      <t>ヤッキョク</t>
    </rPh>
    <rPh sb="2" eb="3">
      <t>メイ</t>
    </rPh>
    <phoneticPr fontId="4"/>
  </si>
  <si>
    <t>担当薬剤師：　　　　　　　　</t>
    <rPh sb="0" eb="2">
      <t>タントウ</t>
    </rPh>
    <rPh sb="2" eb="5">
      <t>ヤクザイシ</t>
    </rPh>
    <phoneticPr fontId="4"/>
  </si>
  <si>
    <t>患者氏名：　　　　　　　　　　　　　　　　　　　　　　　　　</t>
    <rPh sb="0" eb="2">
      <t>カンジャ</t>
    </rPh>
    <rPh sb="2" eb="4">
      <t>シメイ</t>
    </rPh>
    <phoneticPr fontId="4"/>
  </si>
  <si>
    <t>FAX送付先　名古屋掖済会病院</t>
    <phoneticPr fontId="4"/>
  </si>
  <si>
    <r>
      <t>社会保険中京病院　呼吸器科　</t>
    </r>
    <r>
      <rPr>
        <u/>
        <sz val="11"/>
        <color theme="1"/>
        <rFont val="AR P丸ゴシック体M"/>
        <family val="3"/>
        <charset val="128"/>
      </rPr>
      <t>医師;　　　　　　　　　　　　　　　　</t>
    </r>
    <phoneticPr fontId="4"/>
  </si>
  <si>
    <t>　名古屋南部吸入指導箋</t>
    <rPh sb="1" eb="4">
      <t>ナゴヤ</t>
    </rPh>
    <rPh sb="4" eb="6">
      <t>ナンブ</t>
    </rPh>
    <rPh sb="10" eb="11">
      <t>セン</t>
    </rPh>
    <phoneticPr fontId="4"/>
  </si>
  <si>
    <t>カルテ番号：　　　　　　　　　　　　　　　　　　　　　　　　</t>
    <rPh sb="3" eb="5">
      <t>バンゴウ</t>
    </rPh>
    <phoneticPr fontId="4"/>
  </si>
  <si>
    <t>生年月日：　　　　　　　　　　　　　　　　　　　　　　　　　</t>
    <rPh sb="0" eb="2">
      <t>セイネン</t>
    </rPh>
    <rPh sb="2" eb="4">
      <t>ガッピ</t>
    </rPh>
    <phoneticPr fontId="4"/>
  </si>
  <si>
    <r>
      <t>名古屋掖済会病院　呼吸器科　</t>
    </r>
    <r>
      <rPr>
        <u/>
        <sz val="11"/>
        <color theme="1"/>
        <rFont val="AR P丸ゴシック体M"/>
        <family val="3"/>
        <charset val="128"/>
      </rPr>
      <t>医師;　　　　　　　　　　　　　　　　</t>
    </r>
    <phoneticPr fontId="4"/>
  </si>
  <si>
    <t>•うまく回転できない患者には、回転補助具を使用する</t>
    <rPh sb="4" eb="6">
      <t>カイテン</t>
    </rPh>
    <rPh sb="10" eb="12">
      <t>カンジャ</t>
    </rPh>
    <rPh sb="15" eb="17">
      <t>カイテン</t>
    </rPh>
    <rPh sb="17" eb="19">
      <t>ホジョ</t>
    </rPh>
    <rPh sb="19" eb="20">
      <t>グ</t>
    </rPh>
    <rPh sb="21" eb="23">
      <t>シヨウ</t>
    </rPh>
    <phoneticPr fontId="4"/>
  </si>
  <si>
    <t>•週一回は、マウスピースとその内側の金属部分をティッシュペーパで拭いているか</t>
    <rPh sb="1" eb="2">
      <t>シュウ</t>
    </rPh>
    <rPh sb="2" eb="4">
      <t>イッカイ</t>
    </rPh>
    <rPh sb="15" eb="17">
      <t>ウチガワ</t>
    </rPh>
    <rPh sb="18" eb="20">
      <t>キンゾク</t>
    </rPh>
    <rPh sb="20" eb="22">
      <t>ブブン</t>
    </rPh>
    <rPh sb="32" eb="33">
      <t>フ</t>
    </rPh>
    <phoneticPr fontId="4"/>
  </si>
  <si>
    <t>•カウンターが０になったら、キャップが開かないことを説明する</t>
    <phoneticPr fontId="4"/>
  </si>
  <si>
    <t>定量噴霧式（フルティフォーム）</t>
    <rPh sb="0" eb="2">
      <t>テイリョウ</t>
    </rPh>
    <rPh sb="2" eb="4">
      <t>フンム</t>
    </rPh>
    <rPh sb="4" eb="5">
      <t>シキ</t>
    </rPh>
    <phoneticPr fontId="4"/>
  </si>
  <si>
    <t>•ボンベを押す力が弱い患者には、補助具（フルプッシュ）を勧める</t>
    <rPh sb="5" eb="6">
      <t>オ</t>
    </rPh>
    <rPh sb="7" eb="8">
      <t>チカラ</t>
    </rPh>
    <rPh sb="9" eb="10">
      <t>ヨワ</t>
    </rPh>
    <rPh sb="11" eb="13">
      <t>カンジャ</t>
    </rPh>
    <rPh sb="16" eb="18">
      <t>ホジョ</t>
    </rPh>
    <rPh sb="18" eb="19">
      <t>グ</t>
    </rPh>
    <rPh sb="28" eb="29">
      <t>スス</t>
    </rPh>
    <phoneticPr fontId="4"/>
  </si>
  <si>
    <t>•発作時に吸入した回数をお薬手帳に記載し、次回受診時に医師にみせているか</t>
    <rPh sb="1" eb="3">
      <t>ホッサ</t>
    </rPh>
    <rPh sb="3" eb="4">
      <t>ジ</t>
    </rPh>
    <rPh sb="5" eb="7">
      <t>キュウニュウ</t>
    </rPh>
    <rPh sb="9" eb="11">
      <t>カイスウ</t>
    </rPh>
    <rPh sb="13" eb="14">
      <t>クスリ</t>
    </rPh>
    <rPh sb="14" eb="16">
      <t>テチョウ</t>
    </rPh>
    <rPh sb="17" eb="19">
      <t>キサイ</t>
    </rPh>
    <rPh sb="21" eb="23">
      <t>ジカイ</t>
    </rPh>
    <rPh sb="23" eb="25">
      <t>ジュシン</t>
    </rPh>
    <rPh sb="25" eb="26">
      <t>ジ</t>
    </rPh>
    <rPh sb="27" eb="29">
      <t>イシ</t>
    </rPh>
    <phoneticPr fontId="4"/>
  </si>
  <si>
    <r>
      <t>•</t>
    </r>
    <r>
      <rPr>
        <sz val="11"/>
        <color rgb="FF000000"/>
        <rFont val="AR P丸ゴシック体M"/>
        <family val="3"/>
        <charset val="128"/>
      </rPr>
      <t>必要時に試し噴霧している　（口頭で可）</t>
    </r>
    <rPh sb="1" eb="4">
      <t>ヒツヨウジ</t>
    </rPh>
    <rPh sb="5" eb="6">
      <t>タメ</t>
    </rPh>
    <rPh sb="7" eb="9">
      <t>フンム</t>
    </rPh>
    <rPh sb="15" eb="17">
      <t>コウトウ</t>
    </rPh>
    <rPh sb="18" eb="19">
      <t>カ</t>
    </rPh>
    <phoneticPr fontId="4"/>
  </si>
  <si>
    <r>
      <t>•</t>
    </r>
    <r>
      <rPr>
        <sz val="11"/>
        <color rgb="FF000000"/>
        <rFont val="AR P丸ゴシック体M"/>
        <family val="3"/>
        <charset val="128"/>
      </rPr>
      <t>試し噴霧は、初回のみ行っている</t>
    </r>
    <rPh sb="1" eb="2">
      <t>タメ</t>
    </rPh>
    <rPh sb="3" eb="5">
      <t>フンム</t>
    </rPh>
    <rPh sb="7" eb="9">
      <t>ショカイ</t>
    </rPh>
    <rPh sb="11" eb="12">
      <t>オコナ</t>
    </rPh>
    <phoneticPr fontId="4"/>
  </si>
  <si>
    <t>•カプセル内の薬を完全に吸うため２回吸入している</t>
    <rPh sb="5" eb="6">
      <t>ナイ</t>
    </rPh>
    <rPh sb="7" eb="8">
      <t>クスリ</t>
    </rPh>
    <rPh sb="9" eb="11">
      <t>カンゼン</t>
    </rPh>
    <rPh sb="12" eb="13">
      <t>ス</t>
    </rPh>
    <rPh sb="17" eb="18">
      <t>カイ</t>
    </rPh>
    <rPh sb="18" eb="20">
      <t>キュウニュウ</t>
    </rPh>
    <phoneticPr fontId="4"/>
  </si>
  <si>
    <t>•うまく吸入できない患者や小児には、エアロチャンバーを勧める</t>
    <rPh sb="10" eb="12">
      <t>カンジャ</t>
    </rPh>
    <rPh sb="13" eb="15">
      <t>ショウニ</t>
    </rPh>
    <phoneticPr fontId="4"/>
  </si>
  <si>
    <t>ブリーズヘラー</t>
    <phoneticPr fontId="4"/>
  </si>
  <si>
    <t>•回転グリップを正しく回転できる
（うまく回転できない患者には、グリップサポーターを使用する。）</t>
    <rPh sb="1" eb="3">
      <t>カイテン</t>
    </rPh>
    <rPh sb="8" eb="9">
      <t>タダ</t>
    </rPh>
    <rPh sb="11" eb="13">
      <t>カイテン</t>
    </rPh>
    <phoneticPr fontId="4"/>
  </si>
  <si>
    <t>•前回の吸入後にキャップをカチッというまで閉めている</t>
    <rPh sb="1" eb="3">
      <t>ゼンカイ</t>
    </rPh>
    <rPh sb="4" eb="6">
      <t>キュウニュウ</t>
    </rPh>
    <rPh sb="6" eb="7">
      <t>ゴ</t>
    </rPh>
    <rPh sb="21" eb="22">
      <t>シ</t>
    </rPh>
    <phoneticPr fontId="4"/>
  </si>
  <si>
    <t>•吸った感覚がないことに不安がないか（初回に必ず確認する）　</t>
    <phoneticPr fontId="4"/>
  </si>
  <si>
    <t>ディスカス</t>
    <phoneticPr fontId="4"/>
  </si>
  <si>
    <r>
      <t>•</t>
    </r>
    <r>
      <rPr>
        <sz val="11"/>
        <color rgb="FF000000"/>
        <rFont val="AR P丸ゴシック体M"/>
        <family val="3"/>
        <charset val="128"/>
      </rPr>
      <t>吸入時、わずかな甘味や粉の感覚がある</t>
    </r>
    <phoneticPr fontId="4"/>
  </si>
  <si>
    <r>
      <t>•</t>
    </r>
    <r>
      <rPr>
        <sz val="11"/>
        <color rgb="FF000000"/>
        <rFont val="AR P丸ゴシック体M"/>
        <family val="3"/>
        <charset val="128"/>
      </rPr>
      <t>吸入器の残量を意識している</t>
    </r>
    <rPh sb="3" eb="4">
      <t>キ</t>
    </rPh>
    <rPh sb="5" eb="7">
      <t>ザンリョウ</t>
    </rPh>
    <rPh sb="8" eb="10">
      <t>イシキ</t>
    </rPh>
    <phoneticPr fontId="4"/>
  </si>
  <si>
    <r>
      <t>•</t>
    </r>
    <r>
      <rPr>
        <sz val="11"/>
        <color rgb="FF000000"/>
        <rFont val="AR P丸ゴシック体M"/>
        <family val="3"/>
        <charset val="128"/>
      </rPr>
      <t>使用済みの吸入器と混同していない</t>
    </r>
    <rPh sb="1" eb="3">
      <t>シヨウ</t>
    </rPh>
    <rPh sb="3" eb="4">
      <t>ズ</t>
    </rPh>
    <rPh sb="6" eb="8">
      <t>キュウニュウ</t>
    </rPh>
    <rPh sb="8" eb="9">
      <t>キ</t>
    </rPh>
    <rPh sb="10" eb="12">
      <t>コンドウ</t>
    </rPh>
    <phoneticPr fontId="4"/>
  </si>
  <si>
    <t>•□残薬あり（　　　個）　□残薬なし</t>
    <phoneticPr fontId="4"/>
  </si>
  <si>
    <t>•□症状の有無に関わらず使用　□症状があるときのみ使用　□使用していない</t>
    <rPh sb="5" eb="7">
      <t>ウム</t>
    </rPh>
    <rPh sb="8" eb="9">
      <t>カカ</t>
    </rPh>
    <phoneticPr fontId="4"/>
  </si>
  <si>
    <t>•□毎日吸入　□時々忘れる　□忘れることが多い</t>
    <rPh sb="21" eb="22">
      <t>オオ</t>
    </rPh>
    <phoneticPr fontId="4"/>
  </si>
  <si>
    <t>•カプセルをセットできる（誤って内服していない）</t>
    <rPh sb="13" eb="14">
      <t>アヤマ</t>
    </rPh>
    <rPh sb="16" eb="18">
      <t>ナイフク</t>
    </rPh>
    <phoneticPr fontId="4"/>
  </si>
  <si>
    <t>•ブリスターのアルミシートは１回分ずつあけている</t>
    <rPh sb="15" eb="17">
      <t>カイブン</t>
    </rPh>
    <phoneticPr fontId="4"/>
  </si>
  <si>
    <t>•誤噴射していない</t>
    <rPh sb="1" eb="2">
      <t>ゴ</t>
    </rPh>
    <rPh sb="2" eb="4">
      <t>フンシャ</t>
    </rPh>
    <phoneticPr fontId="4"/>
  </si>
  <si>
    <t>•透明ケースをきちんと１８０度回転できている</t>
    <rPh sb="1" eb="3">
      <t>トウメイ</t>
    </rPh>
    <rPh sb="14" eb="15">
      <t>ド</t>
    </rPh>
    <rPh sb="15" eb="17">
      <t>カイテン</t>
    </rPh>
    <phoneticPr fontId="4"/>
  </si>
  <si>
    <t>•噴射ボタンを押したまま回転させてない</t>
    <rPh sb="1" eb="3">
      <t>フンシャ</t>
    </rPh>
    <rPh sb="7" eb="8">
      <t>オ</t>
    </rPh>
    <rPh sb="12" eb="14">
      <t>カイテン</t>
    </rPh>
    <phoneticPr fontId="4"/>
  </si>
  <si>
    <t>•最初の１本のみカートリッジの挿入は薬局でお願いします</t>
    <rPh sb="15" eb="17">
      <t>ソウニュウ</t>
    </rPh>
    <rPh sb="18" eb="20">
      <t>ヤッキョク</t>
    </rPh>
    <rPh sb="22" eb="23">
      <t>ネガ</t>
    </rPh>
    <phoneticPr fontId="4"/>
  </si>
  <si>
    <t>⑥アドヒアランス</t>
    <phoneticPr fontId="4"/>
  </si>
  <si>
    <t>•□発作あり　□発作なし</t>
    <rPh sb="2" eb="4">
      <t>ホッサ</t>
    </rPh>
    <rPh sb="8" eb="10">
      <t>ホッサ</t>
    </rPh>
    <phoneticPr fontId="4"/>
  </si>
  <si>
    <t>•□使い方に不安あり　□使い方に不安なし　（自己評価）</t>
    <rPh sb="2" eb="3">
      <t>ツカ</t>
    </rPh>
    <rPh sb="4" eb="5">
      <t>カタ</t>
    </rPh>
    <rPh sb="6" eb="8">
      <t>フアン</t>
    </rPh>
    <rPh sb="12" eb="13">
      <t>ツカ</t>
    </rPh>
    <rPh sb="14" eb="15">
      <t>カタ</t>
    </rPh>
    <rPh sb="16" eb="18">
      <t>フアン</t>
    </rPh>
    <rPh sb="22" eb="24">
      <t>ジコ</t>
    </rPh>
    <rPh sb="24" eb="26">
      <t>ヒョウカ</t>
    </rPh>
    <phoneticPr fontId="4"/>
  </si>
  <si>
    <t>⑥アドヒアランス</t>
    <phoneticPr fontId="4"/>
  </si>
  <si>
    <t>ブリーズヘラー</t>
    <phoneticPr fontId="4"/>
  </si>
  <si>
    <t>□はい　□いいえ</t>
    <phoneticPr fontId="4"/>
  </si>
  <si>
    <t>•キャップをあけ、吸入口をあける</t>
    <rPh sb="9" eb="11">
      <t>キュウニュウ</t>
    </rPh>
    <rPh sb="11" eb="12">
      <t>クチ</t>
    </rPh>
    <phoneticPr fontId="4"/>
  </si>
  <si>
    <t>•吸入口をしめる</t>
    <phoneticPr fontId="4"/>
  </si>
  <si>
    <t>•横のボタンを１回押す（複数回押していない・押しっぱなしにしない）</t>
    <rPh sb="1" eb="2">
      <t>ヨコ</t>
    </rPh>
    <rPh sb="8" eb="9">
      <t>カイ</t>
    </rPh>
    <rPh sb="9" eb="10">
      <t>オ</t>
    </rPh>
    <rPh sb="12" eb="15">
      <t>フクスウカイ</t>
    </rPh>
    <rPh sb="15" eb="16">
      <t>オ</t>
    </rPh>
    <rPh sb="22" eb="23">
      <t>オ</t>
    </rPh>
    <phoneticPr fontId="4"/>
  </si>
  <si>
    <t>•カラカラ音がするか確認</t>
    <rPh sb="5" eb="6">
      <t>オト</t>
    </rPh>
    <rPh sb="10" eb="12">
      <t>カクニン</t>
    </rPh>
    <phoneticPr fontId="4"/>
  </si>
  <si>
    <t>•カプセルを手で捨てたら手を洗う</t>
    <rPh sb="6" eb="7">
      <t>テ</t>
    </rPh>
    <rPh sb="8" eb="9">
      <t>ス</t>
    </rPh>
    <rPh sb="12" eb="13">
      <t>テ</t>
    </rPh>
    <rPh sb="14" eb="15">
      <t>アラ</t>
    </rPh>
    <phoneticPr fontId="4"/>
  </si>
  <si>
    <t>■定量噴霧式1　[空打ち回数]</t>
    <rPh sb="1" eb="3">
      <t>テイリョウ</t>
    </rPh>
    <rPh sb="3" eb="5">
      <t>フンム</t>
    </rPh>
    <rPh sb="5" eb="6">
      <t>シキ</t>
    </rPh>
    <phoneticPr fontId="4"/>
  </si>
  <si>
    <t>•器具の洗浄（月1回）と交換の目安（1年）について説明する</t>
    <phoneticPr fontId="4"/>
  </si>
  <si>
    <t>•１か月に１回、器具を交換する</t>
    <rPh sb="3" eb="4">
      <t>ゲツ</t>
    </rPh>
    <rPh sb="6" eb="7">
      <t>カイ</t>
    </rPh>
    <rPh sb="8" eb="10">
      <t>キグ</t>
    </rPh>
    <rPh sb="11" eb="13">
      <t>コウカン</t>
    </rPh>
    <phoneticPr fontId="4"/>
  </si>
  <si>
    <t>■定量噴霧式2　[空打ち回数]</t>
    <rPh sb="1" eb="3">
      <t>テイリョウ</t>
    </rPh>
    <rPh sb="3" eb="5">
      <t>フンム</t>
    </rPh>
    <rPh sb="5" eb="6">
      <t>シキ</t>
    </rPh>
    <phoneticPr fontId="4"/>
  </si>
  <si>
    <t>■定量噴霧式（レスピマット）　[空打ち回数]</t>
    <rPh sb="1" eb="3">
      <t>テイリョウ</t>
    </rPh>
    <rPh sb="3" eb="5">
      <t>フンム</t>
    </rPh>
    <rPh sb="5" eb="6">
      <t>シキ</t>
    </rPh>
    <phoneticPr fontId="4"/>
  </si>
  <si>
    <t>■ドライパウダー型製剤（タービュヘイラー）　[空打ち回数]</t>
  </si>
  <si>
    <t>■ドライパウダー型製剤（タービュヘイラー）　[空打ち回数]</t>
    <phoneticPr fontId="4"/>
  </si>
  <si>
    <t>薬の作用を理解している</t>
  </si>
  <si>
    <t>ツイストヘラー</t>
    <phoneticPr fontId="4"/>
  </si>
  <si>
    <t>吸入回数を知っている</t>
    <phoneticPr fontId="4"/>
  </si>
  <si>
    <t>上に引っ張るようにキャップをはずす</t>
    <phoneticPr fontId="4"/>
  </si>
  <si>
    <t>吸入口を唇で包み込むようにくわる</t>
    <phoneticPr fontId="4"/>
  </si>
  <si>
    <t>強く、深く息を吸い込む</t>
    <phoneticPr fontId="4"/>
  </si>
  <si>
    <t>軽く息を止める</t>
    <phoneticPr fontId="4"/>
  </si>
  <si>
    <t>ゆっくり息を吐き出す</t>
    <phoneticPr fontId="4"/>
  </si>
  <si>
    <t>キャップポインターと残量計の位置があっていることを確認する</t>
    <phoneticPr fontId="4"/>
  </si>
  <si>
    <t>うがいを行う</t>
    <phoneticPr fontId="4"/>
  </si>
  <si>
    <t>うがい実施の理由を知っている</t>
    <phoneticPr fontId="4"/>
  </si>
  <si>
    <t>共通</t>
    <rPh sb="0" eb="2">
      <t>キョウツウ</t>
    </rPh>
    <phoneticPr fontId="4"/>
  </si>
  <si>
    <t>吸入器をよく振る</t>
    <phoneticPr fontId="4"/>
  </si>
  <si>
    <t>ボンベの底が上になるように持つ</t>
    <phoneticPr fontId="4"/>
  </si>
  <si>
    <t>無理をしない程度に息を深く吐き出す</t>
    <phoneticPr fontId="4"/>
  </si>
  <si>
    <t>ゆっくり息を吐き出す</t>
    <phoneticPr fontId="4"/>
  </si>
  <si>
    <t>カバーを開ける</t>
    <phoneticPr fontId="4"/>
  </si>
  <si>
    <t>息を吸入口に向けずに深く吐き出す</t>
    <phoneticPr fontId="4"/>
  </si>
  <si>
    <t>吸入口を軽くくわえる</t>
    <phoneticPr fontId="4"/>
  </si>
  <si>
    <t>水平に保ったまま強く深く吸い込む</t>
    <phoneticPr fontId="4"/>
  </si>
  <si>
    <t>ディスカストレーナーの音が鳴る</t>
    <phoneticPr fontId="4"/>
  </si>
  <si>
    <t>吸入後数秒間息を止める</t>
    <phoneticPr fontId="4"/>
  </si>
  <si>
    <t>（補助器具）補助器具にボンベを正しく取り付けることができる</t>
    <phoneticPr fontId="4"/>
  </si>
  <si>
    <t>アルミシートからカプセルを取り出す</t>
    <phoneticPr fontId="4"/>
  </si>
  <si>
    <t>マウスピースを開けてカプセルを入れる</t>
    <phoneticPr fontId="4"/>
  </si>
  <si>
    <t>カプセルに穴を開ける</t>
    <phoneticPr fontId="4"/>
  </si>
  <si>
    <t>マウスピースを口から離し息を深く吐き出す</t>
    <phoneticPr fontId="4"/>
  </si>
  <si>
    <t>しばらく息を吸い続けた後に数秒間息を止める</t>
    <phoneticPr fontId="4"/>
  </si>
  <si>
    <t>複数回吸入の場合は、呼吸を整えて吸入操作を繰り返す　</t>
    <phoneticPr fontId="4"/>
  </si>
  <si>
    <t>カラカラという音が聞こえる速さで息を吸い込む</t>
    <phoneticPr fontId="4"/>
  </si>
  <si>
    <t>完全に吸入するためもう一度吸入する</t>
    <phoneticPr fontId="4"/>
  </si>
  <si>
    <t>カプセルを捨てる</t>
    <phoneticPr fontId="4"/>
  </si>
  <si>
    <t>違和感がある場合はうがいを行う</t>
    <phoneticPr fontId="4"/>
  </si>
  <si>
    <t>キャップ（カバー）を反時計回りにまわしてはずす</t>
    <phoneticPr fontId="4"/>
  </si>
  <si>
    <t>回転グリップを反時計回りに止まるまで“クルッ”とまわす</t>
    <phoneticPr fontId="4"/>
  </si>
  <si>
    <t>続いて時計回りに“カチッ”と音がするまでまわす</t>
    <phoneticPr fontId="4"/>
  </si>
  <si>
    <t>初めての時に限り“クルッ”“カチッ”の手順を３回繰り返す事を知っている</t>
    <phoneticPr fontId="4"/>
  </si>
  <si>
    <t>息を吸入口に向けずに深く吐き出す</t>
    <phoneticPr fontId="4"/>
  </si>
  <si>
    <t>スーッと力強く吸い込む</t>
    <phoneticPr fontId="4"/>
  </si>
  <si>
    <t>残量計で残りの吸入回数のチェックを行う</t>
    <phoneticPr fontId="4"/>
  </si>
  <si>
    <t>残りの吸入回数をチェックする</t>
    <phoneticPr fontId="4"/>
  </si>
  <si>
    <t>ハンディヘラー</t>
    <phoneticPr fontId="4"/>
  </si>
  <si>
    <t>アルミシートをはがしてカプセルを取り出す</t>
    <phoneticPr fontId="4"/>
  </si>
  <si>
    <t>カバーを開けてカプセルを入れる</t>
    <phoneticPr fontId="4"/>
  </si>
  <si>
    <t>カプセルに穴を開ける</t>
    <phoneticPr fontId="4"/>
  </si>
  <si>
    <t>マウスピースを口から離し息を深く吐き出す</t>
    <phoneticPr fontId="4"/>
  </si>
  <si>
    <t>カプセルの震える音が聞こえる速さで息を吸い込む</t>
    <phoneticPr fontId="4"/>
  </si>
  <si>
    <t>吸入後数秒間息を止める</t>
    <phoneticPr fontId="4"/>
  </si>
  <si>
    <t>ゆっくり息を吐き出す</t>
    <phoneticPr fontId="4"/>
  </si>
  <si>
    <t>完全に吸入するためもう一度吸入する</t>
    <phoneticPr fontId="4"/>
  </si>
  <si>
    <t>違和感がある場合はうがいを行う</t>
    <phoneticPr fontId="4"/>
  </si>
  <si>
    <t>レスピマット</t>
    <phoneticPr fontId="4"/>
  </si>
  <si>
    <t>初回のみカートリッジを挿入し、噴霧ボタンを４回押して、噴霧が確実にできているか確認する</t>
    <phoneticPr fontId="4"/>
  </si>
  <si>
    <t>透明ケースをカチッと音がするまで180度回転させる</t>
    <phoneticPr fontId="4"/>
  </si>
  <si>
    <t>キャップを完全にあける</t>
    <phoneticPr fontId="4"/>
  </si>
  <si>
    <t>マウスピースをしっかりくわえる</t>
    <phoneticPr fontId="4"/>
  </si>
  <si>
    <t>ゆっくり息を吸いこみながら噴霧ボタンを押す</t>
    <phoneticPr fontId="4"/>
  </si>
  <si>
    <t>吸入後数秒間息を止める</t>
    <phoneticPr fontId="4"/>
  </si>
  <si>
    <t>ゆっくり息を吐き出す</t>
    <phoneticPr fontId="4"/>
  </si>
  <si>
    <t>2吸入のためもう一度吸入する</t>
    <phoneticPr fontId="4"/>
  </si>
  <si>
    <t>違和感がある場合はうがいを行う</t>
    <phoneticPr fontId="4"/>
  </si>
  <si>
    <t>吸入口を自分に向けて持ちレバーをカチリと押す　</t>
    <phoneticPr fontId="4"/>
  </si>
  <si>
    <t>ディスカス</t>
    <phoneticPr fontId="4"/>
  </si>
  <si>
    <t>ディスカス</t>
    <phoneticPr fontId="4"/>
  </si>
  <si>
    <t>ディスカス</t>
    <phoneticPr fontId="4"/>
  </si>
  <si>
    <t>ディスカス</t>
    <phoneticPr fontId="4"/>
  </si>
  <si>
    <t>定量噴霧式（アドエア,・フルタイド・ベロテック・サルタノール・アイロミール・メプチンエアー）</t>
    <rPh sb="0" eb="2">
      <t>テイリョウ</t>
    </rPh>
    <rPh sb="2" eb="4">
      <t>フンム</t>
    </rPh>
    <rPh sb="4" eb="5">
      <t>シキ</t>
    </rPh>
    <phoneticPr fontId="4"/>
  </si>
  <si>
    <t>ディスカス</t>
    <phoneticPr fontId="4"/>
  </si>
  <si>
    <t>吸入前に、カバーを開けていない</t>
    <rPh sb="0" eb="2">
      <t>キュウニュウ</t>
    </rPh>
    <rPh sb="2" eb="3">
      <t>マエ</t>
    </rPh>
    <rPh sb="9" eb="10">
      <t>ア</t>
    </rPh>
    <phoneticPr fontId="4"/>
  </si>
  <si>
    <t>吸入前に、カウンターを確認していない</t>
    <rPh sb="0" eb="2">
      <t>キュウニュウ</t>
    </rPh>
    <rPh sb="2" eb="3">
      <t>マエ</t>
    </rPh>
    <rPh sb="11" eb="13">
      <t>カクニン</t>
    </rPh>
    <phoneticPr fontId="4"/>
  </si>
  <si>
    <t>空気孔をふさがずに吸入器を持ち、息を吸入口に向けずに深く吐き出す</t>
    <phoneticPr fontId="4"/>
  </si>
  <si>
    <t>キャップポインターと矢印を重ねるようにキャップをかぶせ、カチッと音がするまで、力を入れて押しながら右に回す</t>
    <phoneticPr fontId="4"/>
  </si>
  <si>
    <t>吸入器を立てて持ち、キャップを小さくカチッと音がするまで左にまわす</t>
    <phoneticPr fontId="4"/>
  </si>
  <si>
    <t>吸入前に、レバーを押していない</t>
    <rPh sb="0" eb="2">
      <t>キュウニュウ</t>
    </rPh>
    <rPh sb="2" eb="3">
      <t>マエ</t>
    </rPh>
    <rPh sb="9" eb="10">
      <t>オ</t>
    </rPh>
    <phoneticPr fontId="4"/>
  </si>
  <si>
    <t>吸入直前に、デバイスに息を吹きかけてしまう</t>
    <rPh sb="0" eb="2">
      <t>キュウニュウ</t>
    </rPh>
    <rPh sb="2" eb="4">
      <t>チョクゼン</t>
    </rPh>
    <rPh sb="11" eb="12">
      <t>イキ</t>
    </rPh>
    <rPh sb="13" eb="14">
      <t>フ</t>
    </rPh>
    <phoneticPr fontId="4"/>
  </si>
  <si>
    <t>吸入しながら、レバーを押している</t>
    <rPh sb="0" eb="2">
      <t>キュウニュウ</t>
    </rPh>
    <rPh sb="11" eb="12">
      <t>オ</t>
    </rPh>
    <phoneticPr fontId="4"/>
  </si>
  <si>
    <t>吸入時に、息を吸ったり吐いたりしている</t>
    <rPh sb="0" eb="2">
      <t>キュウニュウ</t>
    </rPh>
    <rPh sb="2" eb="3">
      <t>ジ</t>
    </rPh>
    <rPh sb="5" eb="6">
      <t>イキ</t>
    </rPh>
    <rPh sb="7" eb="8">
      <t>ス</t>
    </rPh>
    <rPh sb="11" eb="12">
      <t>ハ</t>
    </rPh>
    <phoneticPr fontId="4"/>
  </si>
  <si>
    <t>吸入時に、デバイスを水平に保っていない</t>
    <rPh sb="0" eb="2">
      <t>キュウニュウ</t>
    </rPh>
    <rPh sb="2" eb="3">
      <t>ジ</t>
    </rPh>
    <rPh sb="10" eb="12">
      <t>スイヘイ</t>
    </rPh>
    <rPh sb="13" eb="14">
      <t>タモ</t>
    </rPh>
    <phoneticPr fontId="4"/>
  </si>
  <si>
    <t>吸入時、口角が開いたままになっている</t>
    <rPh sb="0" eb="2">
      <t>キュウニュウ</t>
    </rPh>
    <rPh sb="2" eb="3">
      <t>ジ</t>
    </rPh>
    <rPh sb="4" eb="6">
      <t>コウカク</t>
    </rPh>
    <rPh sb="7" eb="8">
      <t>ア</t>
    </rPh>
    <phoneticPr fontId="4"/>
  </si>
  <si>
    <t>吸入後に、レバーを無理に戻そうとする</t>
    <rPh sb="0" eb="2">
      <t>キュウニュウ</t>
    </rPh>
    <rPh sb="2" eb="3">
      <t>ゴ</t>
    </rPh>
    <rPh sb="9" eb="11">
      <t>ムリ</t>
    </rPh>
    <rPh sb="12" eb="13">
      <t>モド</t>
    </rPh>
    <phoneticPr fontId="4"/>
  </si>
  <si>
    <t>吸入口を舌で塞いだままで吸入している</t>
    <rPh sb="0" eb="2">
      <t>キュウニュウ</t>
    </rPh>
    <rPh sb="2" eb="3">
      <t>クチ</t>
    </rPh>
    <rPh sb="4" eb="5">
      <t>シタ</t>
    </rPh>
    <rPh sb="6" eb="7">
      <t>フサ</t>
    </rPh>
    <rPh sb="12" eb="14">
      <t>キュウニュウ</t>
    </rPh>
    <phoneticPr fontId="4"/>
  </si>
  <si>
    <t>吸入後のうがいを忘れている</t>
    <rPh sb="0" eb="2">
      <t>キュウニュウ</t>
    </rPh>
    <rPh sb="2" eb="3">
      <t>ゴ</t>
    </rPh>
    <rPh sb="8" eb="9">
      <t>ワス</t>
    </rPh>
    <phoneticPr fontId="4"/>
  </si>
  <si>
    <t>キャップを開けずに吸入している</t>
    <rPh sb="5" eb="6">
      <t>ア</t>
    </rPh>
    <rPh sb="9" eb="11">
      <t>キュウニュウ</t>
    </rPh>
    <phoneticPr fontId="4"/>
  </si>
  <si>
    <t>吸入前に回転グリップを回転させていない</t>
    <rPh sb="0" eb="2">
      <t>キュウニュウ</t>
    </rPh>
    <rPh sb="2" eb="3">
      <t>マエ</t>
    </rPh>
    <rPh sb="4" eb="6">
      <t>カイテン</t>
    </rPh>
    <rPh sb="11" eb="13">
      <t>カイテン</t>
    </rPh>
    <phoneticPr fontId="4"/>
  </si>
  <si>
    <t>回転グリップでなく、デバイス本体を回転させている</t>
    <rPh sb="0" eb="2">
      <t>カイテン</t>
    </rPh>
    <rPh sb="14" eb="16">
      <t>ホンタイ</t>
    </rPh>
    <rPh sb="17" eb="19">
      <t>カイテン</t>
    </rPh>
    <phoneticPr fontId="4"/>
  </si>
  <si>
    <t>回転方向がわからなくなっている</t>
    <rPh sb="0" eb="2">
      <t>カイテン</t>
    </rPh>
    <rPh sb="2" eb="4">
      <t>ホウコウ</t>
    </rPh>
    <phoneticPr fontId="4"/>
  </si>
  <si>
    <t>マウスピース部分を回している</t>
    <rPh sb="6" eb="8">
      <t>ブブン</t>
    </rPh>
    <rPh sb="9" eb="10">
      <t>マワ</t>
    </rPh>
    <phoneticPr fontId="4"/>
  </si>
  <si>
    <t>空気取り入れ口を手や唇で塞いで吸入している</t>
    <rPh sb="0" eb="2">
      <t>クウキ</t>
    </rPh>
    <rPh sb="2" eb="3">
      <t>ト</t>
    </rPh>
    <rPh sb="4" eb="5">
      <t>イ</t>
    </rPh>
    <rPh sb="6" eb="7">
      <t>グチ</t>
    </rPh>
    <rPh sb="8" eb="9">
      <t>テ</t>
    </rPh>
    <rPh sb="10" eb="11">
      <t>クチビル</t>
    </rPh>
    <rPh sb="12" eb="13">
      <t>フサ</t>
    </rPh>
    <rPh sb="15" eb="17">
      <t>キュウニュウ</t>
    </rPh>
    <phoneticPr fontId="4"/>
  </si>
  <si>
    <t>デバイス本体を寝かせて回転させている</t>
    <rPh sb="4" eb="6">
      <t>ホンタイ</t>
    </rPh>
    <rPh sb="7" eb="8">
      <t>ネ</t>
    </rPh>
    <rPh sb="11" eb="13">
      <t>カイテン</t>
    </rPh>
    <phoneticPr fontId="4"/>
  </si>
  <si>
    <t>カチッ音が聞こえない</t>
    <rPh sb="3" eb="4">
      <t>オン</t>
    </rPh>
    <rPh sb="5" eb="6">
      <t>キ</t>
    </rPh>
    <phoneticPr fontId="4"/>
  </si>
  <si>
    <t>薬剤吸入を一瞬で行っている(深く吸っていない）</t>
    <rPh sb="0" eb="2">
      <t>ヤクザイ</t>
    </rPh>
    <rPh sb="2" eb="4">
      <t>キュウニュウ</t>
    </rPh>
    <rPh sb="5" eb="7">
      <t>イッシュン</t>
    </rPh>
    <rPh sb="8" eb="9">
      <t>オコナ</t>
    </rPh>
    <rPh sb="14" eb="15">
      <t>フカ</t>
    </rPh>
    <rPh sb="16" eb="17">
      <t>ス</t>
    </rPh>
    <phoneticPr fontId="4"/>
  </si>
  <si>
    <t>１度に２回、回転グリップを回してから吸入している</t>
    <rPh sb="0" eb="2">
      <t>イチド</t>
    </rPh>
    <rPh sb="4" eb="5">
      <t>カイ</t>
    </rPh>
    <rPh sb="6" eb="8">
      <t>カイテン</t>
    </rPh>
    <rPh sb="13" eb="14">
      <t>マワ</t>
    </rPh>
    <rPh sb="18" eb="20">
      <t>キュウニュウ</t>
    </rPh>
    <phoneticPr fontId="4"/>
  </si>
  <si>
    <t>デバイスを口から離して、吸入している</t>
    <rPh sb="5" eb="6">
      <t>クチ</t>
    </rPh>
    <rPh sb="8" eb="9">
      <t>ハナ</t>
    </rPh>
    <rPh sb="12" eb="14">
      <t>キュウニュウ</t>
    </rPh>
    <phoneticPr fontId="4"/>
  </si>
  <si>
    <t>吸入時に息を吸ったり吐いたりしている</t>
    <rPh sb="0" eb="2">
      <t>キュウニュウ</t>
    </rPh>
    <rPh sb="2" eb="3">
      <t>ジ</t>
    </rPh>
    <rPh sb="4" eb="5">
      <t>イキ</t>
    </rPh>
    <rPh sb="6" eb="7">
      <t>ス</t>
    </rPh>
    <rPh sb="10" eb="11">
      <t>ハ</t>
    </rPh>
    <phoneticPr fontId="4"/>
  </si>
  <si>
    <t>吸入後に、回転グリップを回してキャップをする</t>
    <rPh sb="0" eb="2">
      <t>キュウニュウ</t>
    </rPh>
    <rPh sb="2" eb="3">
      <t>ゴ</t>
    </rPh>
    <rPh sb="5" eb="7">
      <t>カイテン</t>
    </rPh>
    <rPh sb="12" eb="13">
      <t>マワ</t>
    </rPh>
    <phoneticPr fontId="4"/>
  </si>
  <si>
    <t>吸入後に、キャップをせずに放置している</t>
    <rPh sb="0" eb="2">
      <t>キュウニュウ</t>
    </rPh>
    <rPh sb="2" eb="3">
      <t>ゴ</t>
    </rPh>
    <rPh sb="13" eb="15">
      <t>ホウチ</t>
    </rPh>
    <phoneticPr fontId="4"/>
  </si>
  <si>
    <t>タービュヘイラー</t>
    <phoneticPr fontId="4"/>
  </si>
  <si>
    <t>ツイストヘラー</t>
    <phoneticPr fontId="4"/>
  </si>
  <si>
    <t>吸入前に、キャップが開けられない</t>
    <rPh sb="0" eb="2">
      <t>キュウニュウ</t>
    </rPh>
    <rPh sb="2" eb="3">
      <t>マエ</t>
    </rPh>
    <rPh sb="10" eb="11">
      <t>ア</t>
    </rPh>
    <phoneticPr fontId="4"/>
  </si>
  <si>
    <t>吸入前に、キャップが開いており、すき間がある</t>
    <rPh sb="0" eb="2">
      <t>キュウニュウ</t>
    </rPh>
    <rPh sb="2" eb="3">
      <t>マエ</t>
    </rPh>
    <rPh sb="10" eb="11">
      <t>ア</t>
    </rPh>
    <rPh sb="18" eb="19">
      <t>マ</t>
    </rPh>
    <phoneticPr fontId="4"/>
  </si>
  <si>
    <t>デバイス本体を寝かせて開けている</t>
    <rPh sb="4" eb="6">
      <t>ホンタイ</t>
    </rPh>
    <rPh sb="7" eb="8">
      <t>ネ</t>
    </rPh>
    <rPh sb="11" eb="12">
      <t>ア</t>
    </rPh>
    <phoneticPr fontId="4"/>
  </si>
  <si>
    <t>吸入後に、しっかりとキャップをしていない</t>
    <rPh sb="0" eb="2">
      <t>キュウニュウ</t>
    </rPh>
    <rPh sb="2" eb="3">
      <t>ゴ</t>
    </rPh>
    <phoneticPr fontId="4"/>
  </si>
  <si>
    <t>エアゾール</t>
    <phoneticPr fontId="4"/>
  </si>
  <si>
    <t>吸入後に、十分な息止めが出来ていない</t>
    <rPh sb="0" eb="2">
      <t>キュウニュウ</t>
    </rPh>
    <rPh sb="2" eb="3">
      <t>ゴ</t>
    </rPh>
    <rPh sb="5" eb="7">
      <t>ジュウブン</t>
    </rPh>
    <rPh sb="8" eb="9">
      <t>イキ</t>
    </rPh>
    <rPh sb="9" eb="10">
      <t>ト</t>
    </rPh>
    <rPh sb="12" eb="14">
      <t>デキ</t>
    </rPh>
    <phoneticPr fontId="4"/>
  </si>
  <si>
    <t>吸入時に、口角が開いて漏れている</t>
    <rPh sb="0" eb="2">
      <t>キュウニュウ</t>
    </rPh>
    <rPh sb="2" eb="3">
      <t>ジ</t>
    </rPh>
    <rPh sb="5" eb="7">
      <t>コウカク</t>
    </rPh>
    <rPh sb="8" eb="9">
      <t>ヒラ</t>
    </rPh>
    <rPh sb="11" eb="12">
      <t>モ</t>
    </rPh>
    <phoneticPr fontId="4"/>
  </si>
  <si>
    <t>薬剤の噴霧方向が正しくない</t>
    <rPh sb="0" eb="2">
      <t>ヤクザイ</t>
    </rPh>
    <rPh sb="3" eb="5">
      <t>フンム</t>
    </rPh>
    <rPh sb="5" eb="7">
      <t>ホウコウ</t>
    </rPh>
    <rPh sb="8" eb="9">
      <t>タダ</t>
    </rPh>
    <phoneticPr fontId="4"/>
  </si>
  <si>
    <t>デバイス本体の持ち方が正しくない</t>
    <rPh sb="4" eb="6">
      <t>ホンタイ</t>
    </rPh>
    <rPh sb="7" eb="8">
      <t>モ</t>
    </rPh>
    <rPh sb="9" eb="10">
      <t>カタ</t>
    </rPh>
    <rPh sb="11" eb="12">
      <t>タダ</t>
    </rPh>
    <phoneticPr fontId="4"/>
  </si>
  <si>
    <t>指の力が無く、ボンベの底が押せない</t>
    <rPh sb="0" eb="1">
      <t>ユビ</t>
    </rPh>
    <rPh sb="2" eb="3">
      <t>チカラ</t>
    </rPh>
    <rPh sb="4" eb="5">
      <t>ナ</t>
    </rPh>
    <rPh sb="11" eb="12">
      <t>ソコ</t>
    </rPh>
    <rPh sb="13" eb="14">
      <t>オ</t>
    </rPh>
    <phoneticPr fontId="4"/>
  </si>
  <si>
    <t>呼吸同調が出来ていない</t>
    <rPh sb="0" eb="2">
      <t>コキュウ</t>
    </rPh>
    <rPh sb="2" eb="4">
      <t>ドウチョウ</t>
    </rPh>
    <rPh sb="5" eb="7">
      <t>デキ</t>
    </rPh>
    <phoneticPr fontId="4"/>
  </si>
  <si>
    <t>吸入する前に吹いてしまっている</t>
    <rPh sb="0" eb="2">
      <t>キュウニュウ</t>
    </rPh>
    <rPh sb="4" eb="5">
      <t>マエ</t>
    </rPh>
    <rPh sb="6" eb="7">
      <t>フ</t>
    </rPh>
    <phoneticPr fontId="4"/>
  </si>
  <si>
    <t>スピリーバ</t>
    <phoneticPr fontId="4"/>
  </si>
  <si>
    <t>ブリスターアルミシートを正しく開けていない</t>
    <rPh sb="12" eb="13">
      <t>タダ</t>
    </rPh>
    <rPh sb="15" eb="16">
      <t>ア</t>
    </rPh>
    <phoneticPr fontId="4"/>
  </si>
  <si>
    <t>キャップを持つ位置が正しくなく開けられない</t>
    <rPh sb="5" eb="6">
      <t>モ</t>
    </rPh>
    <rPh sb="7" eb="9">
      <t>イチ</t>
    </rPh>
    <rPh sb="10" eb="11">
      <t>タダ</t>
    </rPh>
    <rPh sb="15" eb="16">
      <t>ア</t>
    </rPh>
    <phoneticPr fontId="4"/>
  </si>
  <si>
    <t>白いマウスピースを戻しにくくなっている</t>
    <rPh sb="0" eb="1">
      <t>シロ</t>
    </rPh>
    <rPh sb="9" eb="10">
      <t>モド</t>
    </rPh>
    <phoneticPr fontId="4"/>
  </si>
  <si>
    <t>吸入器を上下逆に持ってしまっている</t>
    <rPh sb="0" eb="3">
      <t>キュウニュウキ</t>
    </rPh>
    <rPh sb="4" eb="7">
      <t>ジョウゲギャク</t>
    </rPh>
    <rPh sb="8" eb="9">
      <t>モ</t>
    </rPh>
    <phoneticPr fontId="4"/>
  </si>
  <si>
    <t>誤って吸入器本体内部を開けている</t>
    <rPh sb="0" eb="1">
      <t>アヤマ</t>
    </rPh>
    <rPh sb="3" eb="6">
      <t>キュウニュウキ</t>
    </rPh>
    <rPh sb="6" eb="8">
      <t>ホンタイ</t>
    </rPh>
    <rPh sb="8" eb="10">
      <t>ナイブ</t>
    </rPh>
    <rPh sb="11" eb="12">
      <t>ア</t>
    </rPh>
    <phoneticPr fontId="4"/>
  </si>
  <si>
    <t>前回使用済みのカプセルが残っている</t>
    <rPh sb="0" eb="2">
      <t>ゼンカイ</t>
    </rPh>
    <rPh sb="2" eb="4">
      <t>シヨウ</t>
    </rPh>
    <rPh sb="4" eb="5">
      <t>ス</t>
    </rPh>
    <rPh sb="12" eb="13">
      <t>ノコ</t>
    </rPh>
    <phoneticPr fontId="4"/>
  </si>
  <si>
    <t>緑ボタンを押したまま吸入している</t>
    <rPh sb="0" eb="1">
      <t>ミドリ</t>
    </rPh>
    <rPh sb="5" eb="6">
      <t>オ</t>
    </rPh>
    <rPh sb="10" eb="12">
      <t>キュウニュウ</t>
    </rPh>
    <phoneticPr fontId="4"/>
  </si>
  <si>
    <t>レスピマット</t>
    <phoneticPr fontId="4"/>
  </si>
  <si>
    <t>キャップを正しい方向に開けられない</t>
    <rPh sb="5" eb="6">
      <t>タダ</t>
    </rPh>
    <rPh sb="8" eb="10">
      <t>ホウコウ</t>
    </rPh>
    <rPh sb="11" eb="12">
      <t>ア</t>
    </rPh>
    <phoneticPr fontId="4"/>
  </si>
  <si>
    <t>本体をカチッと音がするまで回しきっていない</t>
    <rPh sb="0" eb="2">
      <t>ホンタイ</t>
    </rPh>
    <rPh sb="7" eb="8">
      <t>オト</t>
    </rPh>
    <rPh sb="13" eb="14">
      <t>マワ</t>
    </rPh>
    <phoneticPr fontId="4"/>
  </si>
  <si>
    <t>２回目に吸入前にキャップをすることを忘れている</t>
    <rPh sb="1" eb="3">
      <t>カイメ</t>
    </rPh>
    <rPh sb="4" eb="6">
      <t>キュウニュウ</t>
    </rPh>
    <rPh sb="6" eb="7">
      <t>マエ</t>
    </rPh>
    <rPh sb="18" eb="19">
      <t>ワス</t>
    </rPh>
    <phoneticPr fontId="4"/>
  </si>
  <si>
    <t>ボタンを押したまま回転させている</t>
    <rPh sb="4" eb="5">
      <t>オ</t>
    </rPh>
    <rPh sb="9" eb="11">
      <t>カイテン</t>
    </rPh>
    <phoneticPr fontId="4"/>
  </si>
  <si>
    <t>吸入前に吹いてしまっている</t>
    <rPh sb="0" eb="2">
      <t>キュウニュウ</t>
    </rPh>
    <rPh sb="2" eb="3">
      <t>マエ</t>
    </rPh>
    <rPh sb="4" eb="5">
      <t>フ</t>
    </rPh>
    <phoneticPr fontId="4"/>
  </si>
  <si>
    <t>•吸入後うがいを２回以上している</t>
    <rPh sb="9" eb="10">
      <t>カイ</t>
    </rPh>
    <rPh sb="10" eb="12">
      <t>イジョウ</t>
    </rPh>
    <phoneticPr fontId="4"/>
  </si>
  <si>
    <t>•吸入時の力加減は、強く深く｛スーﾂ」と説明してください</t>
    <rPh sb="5" eb="6">
      <t>チカラ</t>
    </rPh>
    <rPh sb="6" eb="8">
      <t>カゲン</t>
    </rPh>
    <rPh sb="10" eb="11">
      <t>ツヨ</t>
    </rPh>
    <rPh sb="12" eb="13">
      <t>フカ</t>
    </rPh>
    <rPh sb="20" eb="22">
      <t>セツメイ</t>
    </rPh>
    <phoneticPr fontId="4"/>
  </si>
  <si>
    <t>•吸入時の力加減は、早く深くと説明してください</t>
    <rPh sb="5" eb="6">
      <t>チカラ</t>
    </rPh>
    <rPh sb="6" eb="8">
      <t>カゲン</t>
    </rPh>
    <rPh sb="10" eb="11">
      <t>ハヤ</t>
    </rPh>
    <rPh sb="12" eb="13">
      <t>フカ</t>
    </rPh>
    <rPh sb="15" eb="17">
      <t>セツメイ</t>
    </rPh>
    <phoneticPr fontId="4"/>
  </si>
  <si>
    <t>•吸入時の力加減は、力強く深くと説明してください</t>
    <rPh sb="5" eb="6">
      <t>チカラ</t>
    </rPh>
    <rPh sb="6" eb="8">
      <t>カゲン</t>
    </rPh>
    <rPh sb="10" eb="12">
      <t>チカラヅヨ</t>
    </rPh>
    <rPh sb="13" eb="14">
      <t>フカ</t>
    </rPh>
    <rPh sb="16" eb="18">
      <t>セツメイ</t>
    </rPh>
    <phoneticPr fontId="4"/>
  </si>
  <si>
    <t>•吸入時の力加減は、ゆっくりと深くと説明してください</t>
    <rPh sb="5" eb="6">
      <t>チカラ</t>
    </rPh>
    <rPh sb="6" eb="8">
      <t>カゲン</t>
    </rPh>
    <rPh sb="15" eb="16">
      <t>フカ</t>
    </rPh>
    <rPh sb="18" eb="20">
      <t>セツメイ</t>
    </rPh>
    <phoneticPr fontId="4"/>
  </si>
  <si>
    <t>（クローズマウス）吸入口を唇または歯で軽くくわえる</t>
    <phoneticPr fontId="4"/>
  </si>
  <si>
    <t>（クローズマウス）ゆっくり息を吸い込みながらボンベの底をを押す</t>
    <phoneticPr fontId="4"/>
  </si>
  <si>
    <t>（オープンマウス）吸入口を口から約４cm（指２本分）離す</t>
    <phoneticPr fontId="4"/>
  </si>
  <si>
    <t>（オープンマウス）ゆっくり息を吸い込みながらボンベの底をを押す</t>
    <phoneticPr fontId="4"/>
  </si>
  <si>
    <t>（補助器具）息をとめたまま吸入口をくわえる</t>
    <phoneticPr fontId="4"/>
  </si>
  <si>
    <t>（補助器具）ボンベの底を１回押し補助器具の中に噴射する</t>
    <phoneticPr fontId="4"/>
  </si>
  <si>
    <t>ブリーズヘラー</t>
    <phoneticPr fontId="4"/>
  </si>
  <si>
    <t>ブリーズヘラー</t>
    <phoneticPr fontId="4"/>
  </si>
  <si>
    <t>ブリーズヘラー</t>
    <phoneticPr fontId="4"/>
  </si>
  <si>
    <t>清潔にして保管する</t>
    <phoneticPr fontId="4"/>
  </si>
  <si>
    <t>（メプチンエアー）残りの吸入回数を確認する</t>
    <phoneticPr fontId="4"/>
  </si>
  <si>
    <t>残りの吸入回数をチェックする（※「０」になっても回転する）</t>
    <phoneticPr fontId="4"/>
  </si>
  <si>
    <t>ブリーズヘラー</t>
    <phoneticPr fontId="4"/>
  </si>
  <si>
    <t>テスター（笛）の音が鳴る</t>
    <phoneticPr fontId="4"/>
  </si>
  <si>
    <t>保管（※温度２５℃を超えないこと）</t>
    <phoneticPr fontId="4"/>
  </si>
  <si>
    <t>③</t>
    <phoneticPr fontId="4"/>
  </si>
  <si>
    <t>印刷</t>
    <rPh sb="0" eb="2">
      <t>インサツ</t>
    </rPh>
    <phoneticPr fontId="4"/>
  </si>
  <si>
    <t>■ドライパウダー型製剤（ディスカス）</t>
    <phoneticPr fontId="4"/>
  </si>
  <si>
    <t>□パルミコート[2]　　□シムビコート[3]　　□オーキシス[3]　　□</t>
    <phoneticPr fontId="4"/>
  </si>
  <si>
    <t>■ドライパウダー型製剤（ブリーズヘラー）</t>
    <phoneticPr fontId="4"/>
  </si>
  <si>
    <t>■ドライパウダー型製剤（エリプタ）</t>
    <phoneticPr fontId="4"/>
  </si>
  <si>
    <t>■ドライパウダー型製剤（ハンディヘラー）</t>
    <phoneticPr fontId="4"/>
  </si>
  <si>
    <t>■ドライパウダー型製剤（ツイストヘラー）</t>
    <phoneticPr fontId="4"/>
  </si>
  <si>
    <t>□オープンマウス法 [吸入口を口から約４cm（指２本分）離す]</t>
    <rPh sb="8" eb="9">
      <t>ホウ</t>
    </rPh>
    <phoneticPr fontId="4"/>
  </si>
  <si>
    <t>□クローズマウス法 [吸入口を唇または歯で軽くくわえる]</t>
    <rPh sb="8" eb="9">
      <t>ホウ</t>
    </rPh>
    <phoneticPr fontId="4"/>
  </si>
  <si>
    <t>定量噴霧式2</t>
    <rPh sb="0" eb="2">
      <t>テイリョウ</t>
    </rPh>
    <rPh sb="2" eb="4">
      <t>フンム</t>
    </rPh>
    <rPh sb="4" eb="5">
      <t>シキ</t>
    </rPh>
    <phoneticPr fontId="4"/>
  </si>
  <si>
    <r>
      <t>•</t>
    </r>
    <r>
      <rPr>
        <sz val="11"/>
        <color rgb="FF000000"/>
        <rFont val="AR P丸ゴシック体M"/>
        <family val="3"/>
        <charset val="128"/>
      </rPr>
      <t>吸入器の残量をチェックできる　（カウンター付のみ）</t>
    </r>
    <phoneticPr fontId="4"/>
  </si>
  <si>
    <r>
      <t>•</t>
    </r>
    <r>
      <rPr>
        <sz val="11"/>
        <color rgb="FF000000"/>
        <rFont val="AR P丸ゴシック体M"/>
        <family val="3"/>
        <charset val="128"/>
      </rPr>
      <t>使用済みの吸入器と混同している</t>
    </r>
    <rPh sb="1" eb="3">
      <t>シヨウ</t>
    </rPh>
    <rPh sb="3" eb="4">
      <t>ズ</t>
    </rPh>
    <rPh sb="6" eb="8">
      <t>キュウニュウ</t>
    </rPh>
    <rPh sb="8" eb="9">
      <t>キ</t>
    </rPh>
    <rPh sb="10" eb="12">
      <t>コンドウ</t>
    </rPh>
    <phoneticPr fontId="4"/>
  </si>
  <si>
    <t>•□薬の作用を理解している　□吸入回数を知っている</t>
    <phoneticPr fontId="4"/>
  </si>
  <si>
    <t>定量噴霧式1</t>
    <rPh sb="0" eb="2">
      <t>テイリョウ</t>
    </rPh>
    <rPh sb="2" eb="4">
      <t>フンム</t>
    </rPh>
    <rPh sb="4" eb="5">
      <t>シキ</t>
    </rPh>
    <phoneticPr fontId="4"/>
  </si>
  <si>
    <r>
      <t>•</t>
    </r>
    <r>
      <rPr>
        <sz val="11"/>
        <color rgb="FF000000"/>
        <rFont val="AR P丸ゴシック体M"/>
        <family val="3"/>
        <charset val="128"/>
      </rPr>
      <t xml:space="preserve">正しい持ち方で吸入している　（水平・通気口を指でふさがない） </t>
    </r>
    <phoneticPr fontId="4"/>
  </si>
  <si>
    <t>•正しい持ち方で吸入している</t>
    <phoneticPr fontId="4"/>
  </si>
  <si>
    <t>•吸った感覚がないことに不安がないか（初回に必ず確認する）　</t>
    <phoneticPr fontId="4"/>
  </si>
  <si>
    <t>•吸入時、わずかな甘味や粉の感覚がある</t>
    <phoneticPr fontId="4"/>
  </si>
  <si>
    <r>
      <t>•キャップをとじたまま</t>
    </r>
    <r>
      <rPr>
        <sz val="11"/>
        <color rgb="FF0070C0"/>
        <rFont val="AR P丸ゴシック体M"/>
        <family val="3"/>
        <charset val="128"/>
      </rPr>
      <t>カチッと音がするまで</t>
    </r>
    <r>
      <rPr>
        <sz val="11"/>
        <color theme="1"/>
        <rFont val="AR P丸ゴシック体M"/>
        <family val="3"/>
        <charset val="128"/>
      </rPr>
      <t>１８０度回転させる</t>
    </r>
    <rPh sb="24" eb="25">
      <t>ド</t>
    </rPh>
    <rPh sb="25" eb="27">
      <t>カイテン</t>
    </rPh>
    <phoneticPr fontId="4"/>
  </si>
  <si>
    <t>レスピマット</t>
    <phoneticPr fontId="4"/>
  </si>
  <si>
    <t>•噴射時に呼吸を合わせることができる</t>
    <rPh sb="1" eb="3">
      <t>フンシャ</t>
    </rPh>
    <rPh sb="3" eb="4">
      <t>ジ</t>
    </rPh>
    <rPh sb="5" eb="7">
      <t>コキュウ</t>
    </rPh>
    <rPh sb="8" eb="9">
      <t>ア</t>
    </rPh>
    <phoneticPr fontId="4"/>
  </si>
  <si>
    <t>•キャップをあける</t>
    <phoneticPr fontId="4"/>
  </si>
  <si>
    <r>
      <t>•</t>
    </r>
    <r>
      <rPr>
        <sz val="11"/>
        <color rgb="FF000000"/>
        <rFont val="AR P丸ゴシック体M"/>
        <family val="3"/>
        <charset val="128"/>
      </rPr>
      <t>キャップを閉める</t>
    </r>
    <phoneticPr fontId="4"/>
  </si>
  <si>
    <t>•キャップをあけることができる</t>
    <phoneticPr fontId="4"/>
  </si>
  <si>
    <t>•ボンベの底をおせる
（ボンベを押す力が弱い患者には、補助具があれば勧める）</t>
    <phoneticPr fontId="4"/>
  </si>
  <si>
    <r>
      <t>•</t>
    </r>
    <r>
      <rPr>
        <sz val="11"/>
        <color rgb="FF000000"/>
        <rFont val="AR P丸ゴシック体M"/>
        <family val="3"/>
        <charset val="128"/>
      </rPr>
      <t xml:space="preserve">ボンベの底をおせる
</t>
    </r>
    <r>
      <rPr>
        <sz val="11"/>
        <color rgb="FF0070C0"/>
        <rFont val="AR P丸ゴシック体M"/>
        <family val="3"/>
        <charset val="128"/>
      </rPr>
      <t>（ボンベを押す力が弱い患者には、補助具があれば勧める）</t>
    </r>
    <rPh sb="5" eb="6">
      <t>ソコ</t>
    </rPh>
    <phoneticPr fontId="4"/>
  </si>
  <si>
    <r>
      <t xml:space="preserve">•ボンベの底をおせる
</t>
    </r>
    <r>
      <rPr>
        <sz val="11"/>
        <color rgb="FF0070C0"/>
        <rFont val="AR P丸ゴシック体M"/>
        <family val="3"/>
        <charset val="128"/>
      </rPr>
      <t>（ボンベを押す力が弱い患者には、補助具があれば勧める）</t>
    </r>
    <phoneticPr fontId="4"/>
  </si>
  <si>
    <t>•開封時の操作確認：空打ちを開封時に行っている</t>
    <rPh sb="1" eb="3">
      <t>カイフウ</t>
    </rPh>
    <rPh sb="3" eb="4">
      <t>ジ</t>
    </rPh>
    <rPh sb="5" eb="7">
      <t>ソウサ</t>
    </rPh>
    <rPh sb="7" eb="9">
      <t>カクニン</t>
    </rPh>
    <rPh sb="10" eb="11">
      <t>カラ</t>
    </rPh>
    <rPh sb="11" eb="12">
      <t>ウ</t>
    </rPh>
    <rPh sb="14" eb="16">
      <t>カイフウ</t>
    </rPh>
    <rPh sb="16" eb="17">
      <t>ジ</t>
    </rPh>
    <rPh sb="18" eb="19">
      <t>オコナ</t>
    </rPh>
    <phoneticPr fontId="4"/>
  </si>
  <si>
    <t>•回転グリップを正しく回転できる
（反時計まわりにまわし、次に時計まわりにまわす）</t>
    <rPh sb="1" eb="3">
      <t>カイテン</t>
    </rPh>
    <rPh sb="8" eb="9">
      <t>タダ</t>
    </rPh>
    <rPh sb="11" eb="13">
      <t>カイテン</t>
    </rPh>
    <phoneticPr fontId="4"/>
  </si>
  <si>
    <t>•うまく回転できない患者には、グリップサポーターを使用する</t>
    <phoneticPr fontId="4"/>
  </si>
  <si>
    <t>•うまく回転できない患者には、グリップサポーターを使用する</t>
    <phoneticPr fontId="4"/>
  </si>
  <si>
    <t>•残りの吸入回数をチェックする</t>
    <phoneticPr fontId="4"/>
  </si>
  <si>
    <t>•キャップをきちんと閉める</t>
    <rPh sb="10" eb="11">
      <t>シ</t>
    </rPh>
    <phoneticPr fontId="4"/>
  </si>
  <si>
    <t>•吸入時の力加減は、カプセルがふるえる音が聞こえる程度と説明してください</t>
    <rPh sb="5" eb="6">
      <t>チカラ</t>
    </rPh>
    <rPh sb="6" eb="8">
      <t>カゲン</t>
    </rPh>
    <rPh sb="28" eb="30">
      <t>セツメイ</t>
    </rPh>
    <phoneticPr fontId="4"/>
  </si>
  <si>
    <t>•清潔にして保管している</t>
    <phoneticPr fontId="4"/>
  </si>
  <si>
    <t>•清潔にして保管している（※温度２５℃を超えないこと）</t>
    <phoneticPr fontId="4"/>
  </si>
  <si>
    <t>•吸入時の力加減は、強く深く「スーﾂ」と説明してください</t>
    <rPh sb="5" eb="6">
      <t>チカラ</t>
    </rPh>
    <rPh sb="6" eb="8">
      <t>カゲン</t>
    </rPh>
    <rPh sb="10" eb="11">
      <t>ツヨ</t>
    </rPh>
    <rPh sb="12" eb="13">
      <t>フカ</t>
    </rPh>
    <rPh sb="20" eb="22">
      <t>セツメイ</t>
    </rPh>
    <phoneticPr fontId="4"/>
  </si>
  <si>
    <r>
      <t>•</t>
    </r>
    <r>
      <rPr>
        <sz val="11"/>
        <color rgb="FF000000"/>
        <rFont val="AR P丸ゴシック体M"/>
        <family val="3"/>
        <charset val="128"/>
      </rPr>
      <t>カバーを閉める　</t>
    </r>
    <r>
      <rPr>
        <sz val="11"/>
        <color rgb="FFFF0000"/>
        <rFont val="AR P丸ゴシック体M"/>
        <family val="3"/>
        <charset val="128"/>
      </rPr>
      <t>（レバーは戻さない）</t>
    </r>
    <rPh sb="14" eb="15">
      <t>モド</t>
    </rPh>
    <phoneticPr fontId="4"/>
  </si>
  <si>
    <r>
      <t>•キャップ</t>
    </r>
    <r>
      <rPr>
        <sz val="11"/>
        <color rgb="FF000000"/>
        <rFont val="AR P丸ゴシック体M"/>
        <family val="3"/>
        <charset val="128"/>
      </rPr>
      <t>を閉める</t>
    </r>
    <phoneticPr fontId="4"/>
  </si>
  <si>
    <t>•完全に吸入するためもう一度吸入する</t>
    <phoneticPr fontId="4"/>
  </si>
  <si>
    <r>
      <t>•必要時</t>
    </r>
    <r>
      <rPr>
        <sz val="11"/>
        <color rgb="FF000000"/>
        <rFont val="AR P丸ゴシック体M"/>
        <family val="3"/>
        <charset val="128"/>
      </rPr>
      <t>に試し噴霧している　（口頭で可）</t>
    </r>
    <rPh sb="1" eb="4">
      <t>ヒツヨウジ</t>
    </rPh>
    <rPh sb="5" eb="6">
      <t>タメ</t>
    </rPh>
    <rPh sb="7" eb="9">
      <t>フンム</t>
    </rPh>
    <rPh sb="15" eb="17">
      <t>コウトウ</t>
    </rPh>
    <rPh sb="18" eb="19">
      <t>カ</t>
    </rPh>
    <phoneticPr fontId="4"/>
  </si>
  <si>
    <r>
      <t>•</t>
    </r>
    <r>
      <rPr>
        <sz val="11"/>
        <color rgb="FF000000"/>
        <rFont val="AR P丸ゴシック体M"/>
        <family val="3"/>
        <charset val="128"/>
      </rPr>
      <t>空打ちは、初回のみ行っている</t>
    </r>
    <rPh sb="1" eb="2">
      <t>カラ</t>
    </rPh>
    <rPh sb="2" eb="3">
      <t>ウ</t>
    </rPh>
    <rPh sb="6" eb="8">
      <t>ショカイ</t>
    </rPh>
    <rPh sb="10" eb="11">
      <t>オコナ</t>
    </rPh>
    <phoneticPr fontId="4"/>
  </si>
  <si>
    <t>初回のみカートリッジを挿入し、空打ちを４回している</t>
    <rPh sb="15" eb="16">
      <t>カラ</t>
    </rPh>
    <rPh sb="16" eb="17">
      <t>ウ</t>
    </rPh>
    <phoneticPr fontId="4"/>
  </si>
  <si>
    <t>•吸入後にキャップをカチッというまで閉めている</t>
    <rPh sb="1" eb="3">
      <t>キュウニュウ</t>
    </rPh>
    <rPh sb="3" eb="4">
      <t>ゴ</t>
    </rPh>
    <rPh sb="18" eb="19">
      <t>シ</t>
    </rPh>
    <phoneticPr fontId="4"/>
  </si>
  <si>
    <r>
      <t>•</t>
    </r>
    <r>
      <rPr>
        <sz val="11"/>
        <color rgb="FF000000"/>
        <rFont val="AR P丸ゴシック体M"/>
        <family val="3"/>
        <charset val="128"/>
      </rPr>
      <t xml:space="preserve">正しい持ち方で吸入している　（水平・通気口を指でふさがない） </t>
    </r>
    <phoneticPr fontId="4"/>
  </si>
  <si>
    <t>•吸入時、横のボタンを押したままにしない</t>
    <rPh sb="5" eb="6">
      <t>ヨコ</t>
    </rPh>
    <rPh sb="11" eb="12">
      <t>オ</t>
    </rPh>
    <phoneticPr fontId="4"/>
  </si>
  <si>
    <t>•吸入口を閉じる</t>
    <rPh sb="5" eb="6">
      <t>ト</t>
    </rPh>
    <phoneticPr fontId="4"/>
  </si>
  <si>
    <r>
      <t>中部労災病院　呼吸器内科　</t>
    </r>
    <r>
      <rPr>
        <u/>
        <sz val="11"/>
        <color theme="1"/>
        <rFont val="AR P丸ゴシック体M"/>
        <family val="3"/>
        <charset val="128"/>
      </rPr>
      <t>医師;　　　　　　　　　　　　　　　　　　</t>
    </r>
    <rPh sb="10" eb="11">
      <t>ナイ</t>
    </rPh>
    <phoneticPr fontId="4"/>
  </si>
  <si>
    <t>•ボンベの底をおせる</t>
    <phoneticPr fontId="4"/>
  </si>
  <si>
    <t>　（ボンベを押す力が弱い患者には、補助具があれば勧める）</t>
    <phoneticPr fontId="4"/>
  </si>
  <si>
    <t xml:space="preserve">  □初回使用のため指導依頼　　□2回目以降指導依頼　　□吸入経験あり ⇒ 指導依頼</t>
    <phoneticPr fontId="4"/>
  </si>
  <si>
    <t>•キャップを閉めることができる</t>
    <rPh sb="6" eb="7">
      <t>シ</t>
    </rPh>
    <phoneticPr fontId="4"/>
  </si>
  <si>
    <t>指導実施日：　　　　　　　</t>
    <rPh sb="0" eb="2">
      <t>シドウ</t>
    </rPh>
    <rPh sb="2" eb="4">
      <t>ジッシ</t>
    </rPh>
    <rPh sb="4" eb="5">
      <t>ビ</t>
    </rPh>
    <phoneticPr fontId="4"/>
  </si>
  <si>
    <t>薬局名：　　　　　　　　　　　　　　　　　　　</t>
    <rPh sb="0" eb="2">
      <t>ヤッキョク</t>
    </rPh>
    <rPh sb="2" eb="3">
      <t>メイ</t>
    </rPh>
    <phoneticPr fontId="4"/>
  </si>
  <si>
    <t>担当薬剤師：　　　　　　　　　　　　　　　　　</t>
    <rPh sb="0" eb="2">
      <t>タントウ</t>
    </rPh>
    <rPh sb="2" eb="5">
      <t>ヤクザイシ</t>
    </rPh>
    <phoneticPr fontId="4"/>
  </si>
  <si>
    <r>
      <t xml:space="preserve">  </t>
    </r>
    <r>
      <rPr>
        <b/>
        <sz val="11"/>
        <color rgb="FFFF0000"/>
        <rFont val="AR P丸ゴシック体M"/>
        <family val="3"/>
        <charset val="128"/>
      </rPr>
      <t xml:space="preserve">薬剤師 → 医師へ </t>
    </r>
    <r>
      <rPr>
        <sz val="11"/>
        <color theme="1"/>
        <rFont val="AR P丸ゴシック体M"/>
        <family val="3"/>
        <charset val="128"/>
      </rPr>
      <t>： 何か気付いた点があれば記入をお願いします。</t>
    </r>
    <phoneticPr fontId="4"/>
  </si>
  <si>
    <r>
      <t>ご協力ありがとうございました。</t>
    </r>
    <r>
      <rPr>
        <u/>
        <sz val="11"/>
        <color theme="1"/>
        <rFont val="AR P丸ゴシック体M"/>
        <family val="3"/>
        <charset val="128"/>
      </rPr>
      <t>　　　　　　</t>
    </r>
    <phoneticPr fontId="4"/>
  </si>
  <si>
    <r>
      <t xml:space="preserve">  </t>
    </r>
    <r>
      <rPr>
        <b/>
        <sz val="11"/>
        <color rgb="FFFF0000"/>
        <rFont val="AR P丸ゴシック体M"/>
        <family val="3"/>
        <charset val="128"/>
      </rPr>
      <t xml:space="preserve">医師 → 薬剤師へ </t>
    </r>
    <r>
      <rPr>
        <sz val="10"/>
        <color theme="1"/>
        <rFont val="AR P丸ゴシック体M"/>
        <family val="3"/>
        <charset val="128"/>
      </rPr>
      <t>： 吸入指導をお願いします</t>
    </r>
    <r>
      <rPr>
        <sz val="10"/>
        <rFont val="AR P丸ゴシック体M"/>
        <family val="3"/>
        <charset val="128"/>
      </rPr>
      <t>（依頼内容にチェックしてください）。</t>
    </r>
    <rPh sb="26" eb="28">
      <t>イライ</t>
    </rPh>
    <rPh sb="28" eb="30">
      <t>ナイヨウ</t>
    </rPh>
    <phoneticPr fontId="4"/>
  </si>
  <si>
    <t>•空打ちに試し噴霧している　（口頭で可）</t>
    <rPh sb="5" eb="6">
      <t>タメ</t>
    </rPh>
    <rPh sb="7" eb="9">
      <t>フンム</t>
    </rPh>
    <rPh sb="15" eb="17">
      <t>コウトウ</t>
    </rPh>
    <rPh sb="18" eb="19">
      <t>カ</t>
    </rPh>
    <phoneticPr fontId="4"/>
  </si>
  <si>
    <r>
      <t>•</t>
    </r>
    <r>
      <rPr>
        <sz val="11"/>
        <color rgb="FFFF0000"/>
        <rFont val="AR P丸ゴシック体M"/>
        <family val="3"/>
        <charset val="128"/>
      </rPr>
      <t>空打ちは</t>
    </r>
    <r>
      <rPr>
        <sz val="11"/>
        <color rgb="FF000000"/>
        <rFont val="AR P丸ゴシック体M"/>
        <family val="3"/>
        <charset val="128"/>
      </rPr>
      <t>、初回のみ行っている</t>
    </r>
    <rPh sb="1" eb="2">
      <t>カラ</t>
    </rPh>
    <rPh sb="2" eb="3">
      <t>ウ</t>
    </rPh>
    <rPh sb="6" eb="8">
      <t>ショカイ</t>
    </rPh>
    <rPh sb="10" eb="11">
      <t>オコナ</t>
    </rPh>
    <phoneticPr fontId="4"/>
  </si>
  <si>
    <t>•必要時に試し噴霧している　（口頭で可）</t>
    <rPh sb="1" eb="4">
      <t>ヒツヨウジ</t>
    </rPh>
    <rPh sb="5" eb="6">
      <t>タメ</t>
    </rPh>
    <rPh sb="7" eb="9">
      <t>フンム</t>
    </rPh>
    <rPh sb="15" eb="17">
      <t>コウトウ</t>
    </rPh>
    <rPh sb="18" eb="19">
      <t>カ</t>
    </rPh>
    <phoneticPr fontId="4"/>
  </si>
  <si>
    <t>•発作時に吸入した回数をお薬手帳に記載し、次回受診時に医師にみせているか</t>
  </si>
  <si>
    <t>•初回のみカートリッジを挿入し、空打ちを４回している</t>
    <rPh sb="16" eb="17">
      <t>カラ</t>
    </rPh>
    <rPh sb="17" eb="18">
      <t>ウ</t>
    </rPh>
    <phoneticPr fontId="4"/>
  </si>
  <si>
    <t>•噴射ボタンを押したまま回転させていない</t>
    <rPh sb="1" eb="3">
      <t>フンシャ</t>
    </rPh>
    <rPh sb="7" eb="8">
      <t>オ</t>
    </rPh>
    <rPh sb="12" eb="14">
      <t>カイテン</t>
    </rPh>
    <phoneticPr fontId="4"/>
  </si>
  <si>
    <r>
      <t>•噴射ボタンを押したまま回転させて</t>
    </r>
    <r>
      <rPr>
        <sz val="11"/>
        <color rgb="FFFF0000"/>
        <rFont val="AR P丸ゴシック体M"/>
        <family val="3"/>
        <charset val="128"/>
      </rPr>
      <t>い</t>
    </r>
    <r>
      <rPr>
        <sz val="11"/>
        <color theme="1"/>
        <rFont val="AR P丸ゴシック体M"/>
        <family val="3"/>
        <charset val="128"/>
      </rPr>
      <t>ない</t>
    </r>
    <rPh sb="1" eb="3">
      <t>フンシャ</t>
    </rPh>
    <rPh sb="7" eb="8">
      <t>オ</t>
    </rPh>
    <rPh sb="12" eb="14">
      <t>カイテン</t>
    </rPh>
    <phoneticPr fontId="4"/>
  </si>
  <si>
    <t>□セレベント　　□フルタイド　　□アドエア　　□</t>
    <phoneticPr fontId="4"/>
  </si>
  <si>
    <t>■定量噴霧式2　SABA　[空打ち回数]</t>
    <rPh sb="1" eb="3">
      <t>テイリョウ</t>
    </rPh>
    <rPh sb="3" eb="5">
      <t>フンム</t>
    </rPh>
    <rPh sb="5" eb="6">
      <t>シキ</t>
    </rPh>
    <phoneticPr fontId="4"/>
  </si>
  <si>
    <t>■ドライパウダー型製剤（ディスカス）</t>
  </si>
  <si>
    <t>•キャップをあけることができる</t>
    <phoneticPr fontId="4"/>
  </si>
  <si>
    <t>•キャップをあけることができる</t>
    <phoneticPr fontId="4"/>
  </si>
  <si>
    <t>•回転グリップを正しく回転できる</t>
    <rPh sb="1" eb="3">
      <t>カイテン</t>
    </rPh>
    <rPh sb="8" eb="9">
      <t>タダ</t>
    </rPh>
    <rPh sb="11" eb="13">
      <t>カイテン</t>
    </rPh>
    <phoneticPr fontId="4"/>
  </si>
  <si>
    <t>■ドライパウダー型製剤（ツイストヘラー）</t>
  </si>
  <si>
    <t>■ドライパウダー型製剤（ハンディヘラー）</t>
  </si>
  <si>
    <t>•吸入時「カラカラ」音がする</t>
    <rPh sb="1" eb="3">
      <t>キュウニュウ</t>
    </rPh>
    <rPh sb="3" eb="4">
      <t>ジ</t>
    </rPh>
    <rPh sb="10" eb="11">
      <t>オト</t>
    </rPh>
    <phoneticPr fontId="4"/>
  </si>
  <si>
    <t>•カプセルを誤って内服していない</t>
    <rPh sb="6" eb="7">
      <t>アヤマ</t>
    </rPh>
    <rPh sb="9" eb="11">
      <t>ナイフク</t>
    </rPh>
    <phoneticPr fontId="4"/>
  </si>
  <si>
    <t>■ドライパウダー型製剤（エリプタ）</t>
  </si>
  <si>
    <t>■ドライパウダー型製剤（ブリーズヘラー）</t>
  </si>
  <si>
    <t>•横のボタンを１回押す</t>
    <rPh sb="1" eb="2">
      <t>ヨコ</t>
    </rPh>
    <rPh sb="8" eb="9">
      <t>カイ</t>
    </rPh>
    <rPh sb="9" eb="10">
      <t>オ</t>
    </rPh>
    <phoneticPr fontId="4"/>
  </si>
  <si>
    <t>　（複数回押していない・押しっぱなしにしない）</t>
    <phoneticPr fontId="4"/>
  </si>
  <si>
    <t>•吸入時、横のボタンを押したままにしていない</t>
    <rPh sb="5" eb="6">
      <t>ヨコ</t>
    </rPh>
    <rPh sb="11" eb="12">
      <t>オ</t>
    </rPh>
    <phoneticPr fontId="4"/>
  </si>
  <si>
    <t>•吸入器の掃除（週1回）と交換の目安（月1回）について説明する</t>
  </si>
  <si>
    <t>•吸入器の掃除（週1回）と交換の目安（月1回）について説明する</t>
    <rPh sb="1" eb="3">
      <t>キュウニュウ</t>
    </rPh>
    <rPh sb="5" eb="7">
      <t>ソウジ</t>
    </rPh>
    <rPh sb="8" eb="9">
      <t>シュウ</t>
    </rPh>
    <rPh sb="19" eb="20">
      <t>ツキ</t>
    </rPh>
    <rPh sb="21" eb="22">
      <t>カイ</t>
    </rPh>
    <phoneticPr fontId="4"/>
  </si>
  <si>
    <t>名古屋南部吸入指導箋</t>
    <rPh sb="0" eb="3">
      <t>ナゴヤ</t>
    </rPh>
    <rPh sb="3" eb="5">
      <t>ナンブ</t>
    </rPh>
    <rPh sb="9" eb="10">
      <t>セン</t>
    </rPh>
    <phoneticPr fontId="4"/>
  </si>
  <si>
    <t>＊吸入指導ができなかった場合もFAXしていただくようにお願いします。</t>
    <phoneticPr fontId="4"/>
  </si>
  <si>
    <t>•キャップをとじたままカチッと音がするまで180度回転させる</t>
    <rPh sb="24" eb="25">
      <t>ド</t>
    </rPh>
    <rPh sb="25" eb="27">
      <t>カイテン</t>
    </rPh>
    <phoneticPr fontId="4"/>
  </si>
  <si>
    <t>　（反時計まわりにまわし、次に「カチッ」と音がするまで時計まわりにまわす）</t>
    <rPh sb="21" eb="22">
      <t>オト</t>
    </rPh>
    <rPh sb="27" eb="29">
      <t>トケイ</t>
    </rPh>
    <phoneticPr fontId="4"/>
  </si>
  <si>
    <r>
      <t>•</t>
    </r>
    <r>
      <rPr>
        <sz val="11"/>
        <color rgb="FF000000"/>
        <rFont val="ＭＳ Ｐゴシック"/>
        <family val="3"/>
        <charset val="128"/>
        <scheme val="minor"/>
      </rPr>
      <t>吸入器の残量をチェックできる　（カウンター付のみ）</t>
    </r>
    <phoneticPr fontId="4"/>
  </si>
  <si>
    <r>
      <t>•</t>
    </r>
    <r>
      <rPr>
        <sz val="11"/>
        <color rgb="FF000000"/>
        <rFont val="ＭＳ Ｐゴシック"/>
        <family val="3"/>
        <charset val="128"/>
        <scheme val="minor"/>
      </rPr>
      <t>空打ちは、初回のみ行っている</t>
    </r>
    <rPh sb="1" eb="2">
      <t>カラ</t>
    </rPh>
    <rPh sb="2" eb="3">
      <t>ウ</t>
    </rPh>
    <rPh sb="6" eb="8">
      <t>ショカイ</t>
    </rPh>
    <rPh sb="10" eb="11">
      <t>オコナ</t>
    </rPh>
    <phoneticPr fontId="4"/>
  </si>
  <si>
    <r>
      <t>•</t>
    </r>
    <r>
      <rPr>
        <sz val="11"/>
        <color rgb="FF000000"/>
        <rFont val="ＭＳ Ｐゴシック"/>
        <family val="3"/>
        <charset val="128"/>
        <scheme val="minor"/>
      </rPr>
      <t>吸入前にボンベを軽くふっている</t>
    </r>
    <rPh sb="1" eb="3">
      <t>キュウニュウ</t>
    </rPh>
    <rPh sb="3" eb="4">
      <t>マエ</t>
    </rPh>
    <rPh sb="9" eb="10">
      <t>カル</t>
    </rPh>
    <phoneticPr fontId="4"/>
  </si>
  <si>
    <r>
      <t>•</t>
    </r>
    <r>
      <rPr>
        <sz val="11"/>
        <color rgb="FF000000"/>
        <rFont val="ＭＳ Ｐゴシック"/>
        <family val="3"/>
        <charset val="128"/>
        <scheme val="minor"/>
      </rPr>
      <t>デバイスを正しく指で保持できている</t>
    </r>
    <rPh sb="6" eb="7">
      <t>タダ</t>
    </rPh>
    <rPh sb="9" eb="10">
      <t>ユビ</t>
    </rPh>
    <rPh sb="11" eb="13">
      <t>ホジ</t>
    </rPh>
    <phoneticPr fontId="4"/>
  </si>
  <si>
    <r>
      <t>•</t>
    </r>
    <r>
      <rPr>
        <sz val="11"/>
        <color rgb="FF000000"/>
        <rFont val="ＭＳ Ｐゴシック"/>
        <family val="3"/>
        <charset val="128"/>
        <scheme val="minor"/>
      </rPr>
      <t>深く吸入している</t>
    </r>
    <phoneticPr fontId="4"/>
  </si>
  <si>
    <r>
      <t>•</t>
    </r>
    <r>
      <rPr>
        <sz val="11"/>
        <color rgb="FF000000"/>
        <rFont val="ＭＳ Ｐゴシック"/>
        <family val="3"/>
        <charset val="128"/>
        <scheme val="minor"/>
      </rPr>
      <t>吸入器の残量を意識している</t>
    </r>
    <rPh sb="3" eb="4">
      <t>キ</t>
    </rPh>
    <rPh sb="5" eb="7">
      <t>ザンリョウ</t>
    </rPh>
    <rPh sb="8" eb="10">
      <t>イシキ</t>
    </rPh>
    <phoneticPr fontId="4"/>
  </si>
  <si>
    <r>
      <t>•</t>
    </r>
    <r>
      <rPr>
        <sz val="11"/>
        <color rgb="FF000000"/>
        <rFont val="ＭＳ Ｐゴシック"/>
        <family val="3"/>
        <charset val="128"/>
        <scheme val="minor"/>
      </rPr>
      <t>使用済みの吸入器と混同している</t>
    </r>
    <rPh sb="1" eb="3">
      <t>シヨウ</t>
    </rPh>
    <rPh sb="3" eb="4">
      <t>ズ</t>
    </rPh>
    <rPh sb="6" eb="8">
      <t>キュウニュウ</t>
    </rPh>
    <rPh sb="8" eb="9">
      <t>キ</t>
    </rPh>
    <rPh sb="10" eb="12">
      <t>コンドウ</t>
    </rPh>
    <phoneticPr fontId="4"/>
  </si>
  <si>
    <r>
      <t xml:space="preserve">  </t>
    </r>
    <r>
      <rPr>
        <b/>
        <sz val="11"/>
        <color rgb="FFFF0000"/>
        <rFont val="ＭＳ Ｐゴシック"/>
        <family val="3"/>
        <charset val="128"/>
        <scheme val="minor"/>
      </rPr>
      <t xml:space="preserve">薬剤師 → 医師へ </t>
    </r>
    <r>
      <rPr>
        <sz val="11"/>
        <color theme="1"/>
        <rFont val="ＭＳ Ｐゴシック"/>
        <family val="3"/>
        <charset val="128"/>
        <scheme val="minor"/>
      </rPr>
      <t>： 何か気付いた点があれば記入をお願いします。</t>
    </r>
    <phoneticPr fontId="4"/>
  </si>
  <si>
    <r>
      <t>ご協力ありがとうございました。</t>
    </r>
    <r>
      <rPr>
        <u/>
        <sz val="12"/>
        <color theme="1"/>
        <rFont val="ＭＳ Ｐゴシック"/>
        <family val="3"/>
        <charset val="128"/>
        <scheme val="minor"/>
      </rPr>
      <t>　　　　　　</t>
    </r>
    <phoneticPr fontId="4"/>
  </si>
  <si>
    <r>
      <t>•</t>
    </r>
    <r>
      <rPr>
        <sz val="11"/>
        <color rgb="FF000000"/>
        <rFont val="ＭＳ Ｐゴシック"/>
        <family val="3"/>
        <charset val="128"/>
        <scheme val="minor"/>
      </rPr>
      <t>深く吸入している</t>
    </r>
    <phoneticPr fontId="4"/>
  </si>
  <si>
    <r>
      <t xml:space="preserve">  </t>
    </r>
    <r>
      <rPr>
        <b/>
        <sz val="11"/>
        <color rgb="FFFF0000"/>
        <rFont val="ＭＳ Ｐゴシック"/>
        <family val="3"/>
        <charset val="128"/>
        <scheme val="minor"/>
      </rPr>
      <t xml:space="preserve">薬剤師 → 医師へ </t>
    </r>
    <r>
      <rPr>
        <sz val="11"/>
        <color theme="1"/>
        <rFont val="ＭＳ Ｐゴシック"/>
        <family val="3"/>
        <charset val="128"/>
        <scheme val="minor"/>
      </rPr>
      <t>： 何か気付いた点があれば記入をお願いします。</t>
    </r>
    <phoneticPr fontId="4"/>
  </si>
  <si>
    <r>
      <t>ご協力ありがとうございました。</t>
    </r>
    <r>
      <rPr>
        <u/>
        <sz val="11"/>
        <color theme="1"/>
        <rFont val="ＭＳ Ｐゴシック"/>
        <family val="3"/>
        <charset val="128"/>
        <scheme val="minor"/>
      </rPr>
      <t>　　　　　　</t>
    </r>
    <phoneticPr fontId="4"/>
  </si>
  <si>
    <r>
      <t>•</t>
    </r>
    <r>
      <rPr>
        <sz val="11"/>
        <color rgb="FF000000"/>
        <rFont val="ＭＳ Ｐゴシック"/>
        <family val="3"/>
        <charset val="128"/>
        <scheme val="minor"/>
      </rPr>
      <t>吸入器の残量をチェックできる</t>
    </r>
    <phoneticPr fontId="4"/>
  </si>
  <si>
    <r>
      <t>•</t>
    </r>
    <r>
      <rPr>
        <sz val="11"/>
        <color rgb="FF000000"/>
        <rFont val="ＭＳ Ｐゴシック"/>
        <family val="3"/>
        <charset val="128"/>
        <scheme val="minor"/>
      </rPr>
      <t>吸入前に息をはいている</t>
    </r>
    <phoneticPr fontId="4"/>
  </si>
  <si>
    <t xml:space="preserve"> </t>
    <phoneticPr fontId="4"/>
  </si>
  <si>
    <t>•週一回は、マウスピースとその内側の金属部分をティッシュペーパで拭いているか</t>
    <rPh sb="1" eb="2">
      <t>シュウ</t>
    </rPh>
    <rPh sb="2" eb="4">
      <t>イッカイ</t>
    </rPh>
    <rPh sb="15" eb="17">
      <t>ウチガワ</t>
    </rPh>
    <rPh sb="18" eb="20">
      <t>キンゾク</t>
    </rPh>
    <rPh sb="20" eb="22">
      <t>ブブン</t>
    </rPh>
    <phoneticPr fontId="4"/>
  </si>
  <si>
    <r>
      <t xml:space="preserve">  </t>
    </r>
    <r>
      <rPr>
        <b/>
        <sz val="11"/>
        <color rgb="FFFF0000"/>
        <rFont val="ＭＳ Ｐゴシック"/>
        <family val="3"/>
        <charset val="128"/>
        <scheme val="minor"/>
      </rPr>
      <t xml:space="preserve">医師 → 薬剤師へ </t>
    </r>
    <r>
      <rPr>
        <sz val="10"/>
        <color theme="1"/>
        <rFont val="ＭＳ Ｐゴシック"/>
        <family val="3"/>
        <charset val="128"/>
        <scheme val="minor"/>
      </rPr>
      <t>： 吸入指導をお願いします</t>
    </r>
    <r>
      <rPr>
        <sz val="10"/>
        <rFont val="ＭＳ Ｐゴシック"/>
        <family val="3"/>
        <charset val="128"/>
        <scheme val="minor"/>
      </rPr>
      <t>（依頼内容にチェックしてください）。</t>
    </r>
    <rPh sb="26" eb="28">
      <t>イライ</t>
    </rPh>
    <rPh sb="28" eb="30">
      <t>ナイヨウ</t>
    </rPh>
    <phoneticPr fontId="4"/>
  </si>
  <si>
    <r>
      <t>•ディスカス</t>
    </r>
    <r>
      <rPr>
        <sz val="11"/>
        <color rgb="FF000000"/>
        <rFont val="ＭＳ Ｐゴシック"/>
        <family val="3"/>
        <charset val="128"/>
        <scheme val="minor"/>
      </rPr>
      <t>トレーナー使用　</t>
    </r>
    <phoneticPr fontId="4"/>
  </si>
  <si>
    <r>
      <t>•</t>
    </r>
    <r>
      <rPr>
        <sz val="11"/>
        <color rgb="FF000000"/>
        <rFont val="ＭＳ Ｐゴシック"/>
        <family val="3"/>
        <charset val="128"/>
        <scheme val="minor"/>
      </rPr>
      <t>音がだせる</t>
    </r>
    <phoneticPr fontId="4"/>
  </si>
  <si>
    <r>
      <t>•</t>
    </r>
    <r>
      <rPr>
        <sz val="11"/>
        <color rgb="FF000000"/>
        <rFont val="ＭＳ Ｐゴシック"/>
        <family val="3"/>
        <charset val="128"/>
        <scheme val="minor"/>
      </rPr>
      <t>→吸入指導後、音がだせるようになった　</t>
    </r>
    <phoneticPr fontId="4"/>
  </si>
  <si>
    <r>
      <t>•</t>
    </r>
    <r>
      <rPr>
        <sz val="11"/>
        <color rgb="FF000000"/>
        <rFont val="ＭＳ Ｐゴシック"/>
        <family val="3"/>
        <charset val="128"/>
        <scheme val="minor"/>
      </rPr>
      <t>吸入器の残量をチェックできる</t>
    </r>
    <phoneticPr fontId="4"/>
  </si>
  <si>
    <r>
      <t>•</t>
    </r>
    <r>
      <rPr>
        <sz val="11"/>
        <color rgb="FF000000"/>
        <rFont val="ＭＳ Ｐゴシック"/>
        <family val="3"/>
        <charset val="128"/>
        <scheme val="minor"/>
      </rPr>
      <t>カバーをあけることができる　　</t>
    </r>
    <phoneticPr fontId="4"/>
  </si>
  <si>
    <r>
      <t>•</t>
    </r>
    <r>
      <rPr>
        <sz val="11"/>
        <color rgb="FF000000"/>
        <rFont val="ＭＳ Ｐゴシック"/>
        <family val="3"/>
        <charset val="128"/>
        <scheme val="minor"/>
      </rPr>
      <t>吸入前に息をはいている</t>
    </r>
    <phoneticPr fontId="4"/>
  </si>
  <si>
    <r>
      <t>•</t>
    </r>
    <r>
      <rPr>
        <sz val="11"/>
        <color rgb="FF000000"/>
        <rFont val="ＭＳ Ｐゴシック"/>
        <family val="3"/>
        <charset val="128"/>
        <scheme val="minor"/>
      </rPr>
      <t>カバーを閉める　（レバーは戻さない）</t>
    </r>
    <rPh sb="14" eb="15">
      <t>モド</t>
    </rPh>
    <phoneticPr fontId="4"/>
  </si>
  <si>
    <r>
      <t>ご協力ありがとうございました。</t>
    </r>
    <r>
      <rPr>
        <u/>
        <sz val="11"/>
        <color theme="1"/>
        <rFont val="ＭＳ Ｐゴシック"/>
        <family val="3"/>
        <charset val="128"/>
        <scheme val="minor"/>
      </rPr>
      <t>　　　　　　</t>
    </r>
    <phoneticPr fontId="4"/>
  </si>
  <si>
    <t xml:space="preserve"> 説明してください</t>
    <phoneticPr fontId="4"/>
  </si>
  <si>
    <t>•吸入時の力加減は、「ストローでジュースを飲む」、「そばをすするような感じ」と</t>
    <rPh sb="5" eb="6">
      <t>チカラ</t>
    </rPh>
    <rPh sb="6" eb="8">
      <t>カゲン</t>
    </rPh>
    <rPh sb="21" eb="22">
      <t>ノ</t>
    </rPh>
    <phoneticPr fontId="4"/>
  </si>
  <si>
    <r>
      <t>•</t>
    </r>
    <r>
      <rPr>
        <sz val="11"/>
        <color rgb="FF000000"/>
        <rFont val="ＭＳ Ｐゴシック"/>
        <family val="3"/>
        <charset val="128"/>
        <scheme val="minor"/>
      </rPr>
      <t>音がだせる</t>
    </r>
    <phoneticPr fontId="4"/>
  </si>
  <si>
    <r>
      <t>•</t>
    </r>
    <r>
      <rPr>
        <sz val="11"/>
        <color rgb="FF000000"/>
        <rFont val="ＭＳ Ｐゴシック"/>
        <family val="3"/>
        <charset val="128"/>
        <scheme val="minor"/>
      </rPr>
      <t>→吸入指導後、音がだせるようになった　</t>
    </r>
    <phoneticPr fontId="4"/>
  </si>
  <si>
    <r>
      <t>•</t>
    </r>
    <r>
      <rPr>
        <sz val="11"/>
        <color rgb="FF000000"/>
        <rFont val="ＭＳ Ｐゴシック"/>
        <family val="3"/>
        <charset val="128"/>
        <scheme val="minor"/>
      </rPr>
      <t>吸入器の残量をチェックできる</t>
    </r>
    <phoneticPr fontId="4"/>
  </si>
  <si>
    <r>
      <t>•</t>
    </r>
    <r>
      <rPr>
        <sz val="11"/>
        <color rgb="FF000000"/>
        <rFont val="ＭＳ Ｐゴシック"/>
        <family val="3"/>
        <charset val="128"/>
        <scheme val="minor"/>
      </rPr>
      <t>吸入前に息をはいている</t>
    </r>
    <phoneticPr fontId="4"/>
  </si>
  <si>
    <r>
      <t>•</t>
    </r>
    <r>
      <rPr>
        <sz val="11"/>
        <color rgb="FF000000"/>
        <rFont val="ＭＳ Ｐゴシック"/>
        <family val="3"/>
        <charset val="128"/>
        <scheme val="minor"/>
      </rPr>
      <t xml:space="preserve">正しい持ち方で吸入している（水平・通気口を指でふさがない） </t>
    </r>
    <phoneticPr fontId="4"/>
  </si>
  <si>
    <r>
      <t>•</t>
    </r>
    <r>
      <rPr>
        <sz val="11"/>
        <color rgb="FF000000"/>
        <rFont val="ＭＳ Ｐゴシック"/>
        <family val="3"/>
        <charset val="128"/>
        <scheme val="minor"/>
      </rPr>
      <t>深く吸入している</t>
    </r>
    <phoneticPr fontId="4"/>
  </si>
  <si>
    <r>
      <t xml:space="preserve">  </t>
    </r>
    <r>
      <rPr>
        <b/>
        <sz val="11"/>
        <color rgb="FFFF0000"/>
        <rFont val="ＭＳ Ｐゴシック"/>
        <family val="3"/>
        <charset val="128"/>
        <scheme val="minor"/>
      </rPr>
      <t xml:space="preserve">薬剤師 → 医師へ </t>
    </r>
    <r>
      <rPr>
        <sz val="11"/>
        <color theme="1"/>
        <rFont val="ＭＳ Ｐゴシック"/>
        <family val="3"/>
        <charset val="128"/>
        <scheme val="minor"/>
      </rPr>
      <t>： 何か気付いた点があれば記入をお願いします。</t>
    </r>
    <phoneticPr fontId="4"/>
  </si>
  <si>
    <r>
      <t>ご協力ありがとうございました。</t>
    </r>
    <r>
      <rPr>
        <u/>
        <sz val="11"/>
        <color theme="1"/>
        <rFont val="ＭＳ Ｐゴシック"/>
        <family val="3"/>
        <charset val="128"/>
        <scheme val="minor"/>
      </rPr>
      <t>　　　　　　</t>
    </r>
    <phoneticPr fontId="4"/>
  </si>
  <si>
    <r>
      <t>•</t>
    </r>
    <r>
      <rPr>
        <sz val="11"/>
        <color rgb="FF000000"/>
        <rFont val="ＭＳ Ｐゴシック"/>
        <family val="3"/>
        <charset val="128"/>
        <scheme val="minor"/>
      </rPr>
      <t>カバーを閉める</t>
    </r>
    <phoneticPr fontId="4"/>
  </si>
  <si>
    <r>
      <t>•</t>
    </r>
    <r>
      <rPr>
        <sz val="11"/>
        <color rgb="FF000000"/>
        <rFont val="ＭＳ Ｐゴシック"/>
        <family val="3"/>
        <charset val="128"/>
        <scheme val="minor"/>
      </rPr>
      <t>エリプタトレーナー使用　</t>
    </r>
  </si>
  <si>
    <r>
      <t>•</t>
    </r>
    <r>
      <rPr>
        <sz val="11"/>
        <color rgb="FF000000"/>
        <rFont val="ＭＳ Ｐゴシック"/>
        <family val="3"/>
        <charset val="128"/>
        <scheme val="minor"/>
      </rPr>
      <t>音がだせる</t>
    </r>
    <phoneticPr fontId="4"/>
  </si>
  <si>
    <r>
      <t>•</t>
    </r>
    <r>
      <rPr>
        <sz val="11"/>
        <color rgb="FF000000"/>
        <rFont val="ＭＳ Ｐゴシック"/>
        <family val="3"/>
        <charset val="128"/>
        <scheme val="minor"/>
      </rPr>
      <t>→吸入指導後、音がだせるようになった　</t>
    </r>
    <phoneticPr fontId="4"/>
  </si>
  <si>
    <r>
      <t>•</t>
    </r>
    <r>
      <rPr>
        <sz val="11"/>
        <color rgb="FF000000"/>
        <rFont val="ＭＳ Ｐゴシック"/>
        <family val="3"/>
        <charset val="128"/>
        <scheme val="minor"/>
      </rPr>
      <t>カバーをあけることができる　　</t>
    </r>
    <phoneticPr fontId="4"/>
  </si>
  <si>
    <r>
      <t>•</t>
    </r>
    <r>
      <rPr>
        <sz val="11"/>
        <color rgb="FF000000"/>
        <rFont val="ＭＳ Ｐゴシック"/>
        <family val="3"/>
        <charset val="128"/>
        <scheme val="minor"/>
      </rPr>
      <t xml:space="preserve">正しい持ち方で吸入している（水平・通気口を指でふさがない） </t>
    </r>
    <phoneticPr fontId="4"/>
  </si>
  <si>
    <r>
      <t>•</t>
    </r>
    <r>
      <rPr>
        <sz val="11"/>
        <color rgb="FF000000"/>
        <rFont val="ＭＳ Ｐゴシック"/>
        <family val="3"/>
        <charset val="128"/>
        <scheme val="minor"/>
      </rPr>
      <t>カバーを閉める</t>
    </r>
    <phoneticPr fontId="4"/>
  </si>
  <si>
    <r>
      <t>•キャップ</t>
    </r>
    <r>
      <rPr>
        <sz val="11"/>
        <color rgb="FF000000"/>
        <rFont val="ＭＳ Ｐゴシック"/>
        <family val="3"/>
        <charset val="128"/>
        <scheme val="minor"/>
      </rPr>
      <t>を閉める</t>
    </r>
    <phoneticPr fontId="4"/>
  </si>
  <si>
    <r>
      <t>•回転グリップを正しく回転できる
（反時計まわりにまわし、次に</t>
    </r>
    <r>
      <rPr>
        <sz val="11"/>
        <color rgb="FFFF0000"/>
        <rFont val="AR P丸ゴシック体M"/>
        <family val="3"/>
        <charset val="128"/>
      </rPr>
      <t>「カチッ」というまで</t>
    </r>
    <r>
      <rPr>
        <sz val="11"/>
        <rFont val="AR P丸ゴシック体M"/>
        <family val="3"/>
        <charset val="128"/>
      </rPr>
      <t>時計まわりにまわす）</t>
    </r>
    <rPh sb="1" eb="3">
      <t>カイテン</t>
    </rPh>
    <rPh sb="8" eb="9">
      <t>タダ</t>
    </rPh>
    <rPh sb="11" eb="13">
      <t>カイテン</t>
    </rPh>
    <phoneticPr fontId="4"/>
  </si>
  <si>
    <t>□エクリラ</t>
    <phoneticPr fontId="4"/>
  </si>
  <si>
    <t>ジャヌエア</t>
    <phoneticPr fontId="4"/>
  </si>
  <si>
    <t>•キャップをあけ、緑色のボタンを押す</t>
    <rPh sb="9" eb="11">
      <t>ミドリイロ</t>
    </rPh>
    <rPh sb="16" eb="17">
      <t>オ</t>
    </rPh>
    <phoneticPr fontId="4"/>
  </si>
  <si>
    <t>•信号が緑になっている</t>
    <rPh sb="1" eb="3">
      <t>シンゴウ</t>
    </rPh>
    <rPh sb="4" eb="5">
      <t>ミドリ</t>
    </rPh>
    <phoneticPr fontId="4"/>
  </si>
  <si>
    <t>•吸入時、緑色のボタンを押したままにしていない</t>
    <rPh sb="5" eb="7">
      <t>ミドリイロ</t>
    </rPh>
    <rPh sb="12" eb="13">
      <t>オ</t>
    </rPh>
    <phoneticPr fontId="4"/>
  </si>
  <si>
    <r>
      <t>•強く、</t>
    </r>
    <r>
      <rPr>
        <sz val="11"/>
        <color rgb="FF000000"/>
        <rFont val="ＭＳ Ｐゴシック"/>
        <family val="3"/>
        <charset val="128"/>
        <scheme val="minor"/>
      </rPr>
      <t>深く吸入している</t>
    </r>
    <rPh sb="1" eb="2">
      <t>ツヨ</t>
    </rPh>
    <phoneticPr fontId="4"/>
  </si>
  <si>
    <t>•吸入時「カチッ」と音がする（信号が赤になっている）</t>
    <rPh sb="1" eb="3">
      <t>キュウニュウ</t>
    </rPh>
    <rPh sb="3" eb="4">
      <t>ジ</t>
    </rPh>
    <rPh sb="10" eb="11">
      <t>オト</t>
    </rPh>
    <rPh sb="15" eb="17">
      <t>シンゴウ</t>
    </rPh>
    <rPh sb="18" eb="19">
      <t>アカ</t>
    </rPh>
    <phoneticPr fontId="4"/>
  </si>
  <si>
    <t xml:space="preserve">（吸入口を軽く唇で包むようにくわえる） </t>
    <phoneticPr fontId="4"/>
  </si>
  <si>
    <t>■ドライパウダー型製剤（スイングヘラー）</t>
  </si>
  <si>
    <t>■ドライパウダー型製剤（スイングヘラー）</t>
    <phoneticPr fontId="4"/>
  </si>
  <si>
    <t>□メプチン</t>
    <phoneticPr fontId="4"/>
  </si>
  <si>
    <t>スイングヘラー</t>
    <phoneticPr fontId="4"/>
  </si>
  <si>
    <t>•防湿キャップをあける</t>
    <rPh sb="1" eb="3">
      <t>ボウシツ</t>
    </rPh>
    <phoneticPr fontId="4"/>
  </si>
  <si>
    <t>•押しボタンを押す</t>
    <rPh sb="1" eb="2">
      <t>オ</t>
    </rPh>
    <rPh sb="7" eb="8">
      <t>オ</t>
    </rPh>
    <phoneticPr fontId="4"/>
  </si>
  <si>
    <r>
      <t>•</t>
    </r>
    <r>
      <rPr>
        <sz val="11"/>
        <color rgb="FF000000"/>
        <rFont val="ＭＳ Ｐゴシック"/>
        <family val="3"/>
        <charset val="128"/>
        <scheme val="minor"/>
      </rPr>
      <t>正しい持ち方で吸入している</t>
    </r>
    <phoneticPr fontId="4"/>
  </si>
  <si>
    <r>
      <t>•早く、</t>
    </r>
    <r>
      <rPr>
        <sz val="11"/>
        <color rgb="FF000000"/>
        <rFont val="ＭＳ Ｐゴシック"/>
        <family val="3"/>
        <charset val="128"/>
        <scheme val="minor"/>
      </rPr>
      <t>深く吸入している</t>
    </r>
    <rPh sb="1" eb="2">
      <t>ハヤ</t>
    </rPh>
    <phoneticPr fontId="4"/>
  </si>
  <si>
    <r>
      <t>•防湿キャップ</t>
    </r>
    <r>
      <rPr>
        <sz val="11"/>
        <color rgb="FF000000"/>
        <rFont val="ＭＳ Ｐゴシック"/>
        <family val="3"/>
        <charset val="128"/>
        <scheme val="minor"/>
      </rPr>
      <t>を閉める</t>
    </r>
    <rPh sb="1" eb="3">
      <t>ボウシツ</t>
    </rPh>
    <phoneticPr fontId="4"/>
  </si>
  <si>
    <t>→「表（水平）」と表示面（カウンター面）を上に向けて</t>
    <rPh sb="2" eb="3">
      <t>オモテ</t>
    </rPh>
    <rPh sb="4" eb="6">
      <t>スイヘイ</t>
    </rPh>
    <rPh sb="9" eb="11">
      <t>ヒョウジ</t>
    </rPh>
    <rPh sb="11" eb="12">
      <t>メン</t>
    </rPh>
    <rPh sb="18" eb="19">
      <t>メン</t>
    </rPh>
    <rPh sb="21" eb="22">
      <t>ウエ</t>
    </rPh>
    <rPh sb="23" eb="24">
      <t>ム</t>
    </rPh>
    <phoneticPr fontId="4"/>
  </si>
  <si>
    <t>空気取り入れ口をふさがないように持つ</t>
    <rPh sb="0" eb="2">
      <t>クウキ</t>
    </rPh>
    <rPh sb="2" eb="3">
      <t>ト</t>
    </rPh>
    <rPh sb="4" eb="5">
      <t>イ</t>
    </rPh>
    <rPh sb="6" eb="7">
      <t>クチ</t>
    </rPh>
    <rPh sb="16" eb="17">
      <t>モ</t>
    </rPh>
    <phoneticPr fontId="4"/>
  </si>
  <si>
    <t>■ドライパウダー型製剤（ジェヌエア）</t>
  </si>
  <si>
    <t>■ドライパウダー型製剤（ジェヌエア）</t>
    <phoneticPr fontId="4"/>
  </si>
  <si>
    <r>
      <t>•</t>
    </r>
    <r>
      <rPr>
        <sz val="11"/>
        <color rgb="FF000000"/>
        <rFont val="ＭＳ Ｐゴシック"/>
        <family val="3"/>
        <charset val="128"/>
        <scheme val="minor"/>
      </rPr>
      <t>ジェヌエア練習器を使用　</t>
    </r>
    <rPh sb="6" eb="8">
      <t>レンシュウ</t>
    </rPh>
    <rPh sb="8" eb="9">
      <t>キ</t>
    </rPh>
    <rPh sb="10" eb="12">
      <t>シヨウ</t>
    </rPh>
    <phoneticPr fontId="4"/>
  </si>
  <si>
    <r>
      <t>•</t>
    </r>
    <r>
      <rPr>
        <sz val="11"/>
        <color rgb="FF000000"/>
        <rFont val="ＭＳ Ｐゴシック"/>
        <family val="3"/>
        <charset val="128"/>
        <scheme val="minor"/>
      </rPr>
      <t>正しい持ち方（緑のボタンを上にしている）で吸入している</t>
    </r>
    <rPh sb="8" eb="9">
      <t>ミドリ</t>
    </rPh>
    <rPh sb="14" eb="15">
      <t>ウエ</t>
    </rPh>
    <phoneticPr fontId="4"/>
  </si>
  <si>
    <t>□メプチンエアー[2]　　□サルタノールインヘラー　　□アイロミール[4]　　□</t>
    <phoneticPr fontId="4"/>
  </si>
  <si>
    <t>•袋から取り出した後、90日以内に使用している</t>
    <rPh sb="1" eb="2">
      <t>フクロ</t>
    </rPh>
    <rPh sb="4" eb="5">
      <t>ト</t>
    </rPh>
    <rPh sb="6" eb="7">
      <t>ダ</t>
    </rPh>
    <rPh sb="9" eb="10">
      <t>ゴ</t>
    </rPh>
    <rPh sb="13" eb="14">
      <t>ニチ</t>
    </rPh>
    <rPh sb="14" eb="16">
      <t>イナイ</t>
    </rPh>
    <rPh sb="17" eb="19">
      <t>シヨウ</t>
    </rPh>
    <phoneticPr fontId="4"/>
  </si>
  <si>
    <t>□はい　□いいえ</t>
    <phoneticPr fontId="4"/>
  </si>
  <si>
    <t xml:space="preserve">  □その他：　□病院で一通りの説明は行っています</t>
  </si>
  <si>
    <t xml:space="preserve">  □その他： SMART療法について（シムビコートのみ：定期＋発作時）</t>
    <phoneticPr fontId="4"/>
  </si>
  <si>
    <t>　□病院で一通りの説明は行っています</t>
    <phoneticPr fontId="4"/>
  </si>
  <si>
    <t>•包装トレイを開封後は、6週間以内に使用している</t>
    <rPh sb="1" eb="3">
      <t>ホウソウ</t>
    </rPh>
    <rPh sb="7" eb="9">
      <t>カイフウ</t>
    </rPh>
    <rPh sb="9" eb="10">
      <t>ゴ</t>
    </rPh>
    <rPh sb="13" eb="15">
      <t>シュウカン</t>
    </rPh>
    <rPh sb="15" eb="17">
      <t>イナイ</t>
    </rPh>
    <rPh sb="18" eb="20">
      <t>シヨウ</t>
    </rPh>
    <phoneticPr fontId="4"/>
  </si>
  <si>
    <t>□はい　□いいえ</t>
    <phoneticPr fontId="4"/>
  </si>
  <si>
    <t>•緑色のボタンを押した後、吸入すると信号が緑→赤に変わる</t>
    <phoneticPr fontId="4"/>
  </si>
  <si>
    <t>•→吸入指導後、信号が緑→赤に変わるようになった　</t>
  </si>
  <si>
    <t>•振った時の「カサカサ」音は乾燥剤であるが、</t>
    <rPh sb="1" eb="2">
      <t>フ</t>
    </rPh>
    <rPh sb="4" eb="5">
      <t>トキ</t>
    </rPh>
    <rPh sb="12" eb="13">
      <t>オン</t>
    </rPh>
    <rPh sb="14" eb="16">
      <t>カンソウ</t>
    </rPh>
    <rPh sb="16" eb="17">
      <t>ザイ</t>
    </rPh>
    <phoneticPr fontId="4"/>
  </si>
  <si>
    <t>残薬があるとカン違いしていない</t>
    <phoneticPr fontId="4"/>
  </si>
  <si>
    <t>•タービュヘイラー吸入練習器（タービュテスター）使用　</t>
    <rPh sb="9" eb="11">
      <t>キュウニュウ</t>
    </rPh>
    <rPh sb="11" eb="13">
      <t>レンシュウ</t>
    </rPh>
    <rPh sb="13" eb="14">
      <t>キ</t>
    </rPh>
    <phoneticPr fontId="4"/>
  </si>
  <si>
    <t>□スピリーバ　レスピマット[4]　　□スピオルト　レスピマット[4]</t>
    <phoneticPr fontId="4"/>
  </si>
  <si>
    <r>
      <t>•</t>
    </r>
    <r>
      <rPr>
        <sz val="11"/>
        <color rgb="FF000000"/>
        <rFont val="ＭＳ Ｐゴシック"/>
        <family val="3"/>
        <charset val="128"/>
        <scheme val="minor"/>
      </rPr>
      <t>吸入後、5秒（できれば10秒）程度息止めをする　</t>
    </r>
    <rPh sb="6" eb="7">
      <t>ビョウ</t>
    </rPh>
    <phoneticPr fontId="4"/>
  </si>
  <si>
    <t>•吸入後うがいをしている（ガラガラ5秒、ブクブク5秒を各2回）</t>
    <rPh sb="18" eb="19">
      <t>ビョウ</t>
    </rPh>
    <rPh sb="25" eb="26">
      <t>ビョウ</t>
    </rPh>
    <rPh sb="27" eb="28">
      <t>カク</t>
    </rPh>
    <rPh sb="29" eb="30">
      <t>カイ</t>
    </rPh>
    <phoneticPr fontId="4"/>
  </si>
  <si>
    <t>　□クローズマウス法</t>
    <rPh sb="9" eb="10">
      <t>ホウ</t>
    </rPh>
    <phoneticPr fontId="4"/>
  </si>
  <si>
    <t>（理解力が良好な場合には、薬効からうがいを省略可能）</t>
    <rPh sb="1" eb="4">
      <t>リカイリョク</t>
    </rPh>
    <rPh sb="5" eb="7">
      <t>リョウコウ</t>
    </rPh>
    <rPh sb="8" eb="10">
      <t>バアイ</t>
    </rPh>
    <rPh sb="13" eb="15">
      <t>ヤッコウ</t>
    </rPh>
    <rPh sb="21" eb="23">
      <t>ショウリャク</t>
    </rPh>
    <rPh sb="23" eb="25">
      <t>カノウ</t>
    </rPh>
    <phoneticPr fontId="4"/>
  </si>
  <si>
    <r>
      <t>□レルベア　　□アノーロ　　</t>
    </r>
    <r>
      <rPr>
        <sz val="12"/>
        <color rgb="FFFF0000"/>
        <rFont val="AR P丸ゴシック体M"/>
        <family val="3"/>
        <charset val="128"/>
      </rPr>
      <t>□エンクラッセ　　□アニュイティ　　□テリルジー</t>
    </r>
    <phoneticPr fontId="4"/>
  </si>
  <si>
    <t>□キュバール[2]　　□オルベスコ[3]　　□フルタイドエアゾール　　□アドエアエアゾール[4]　　
□アトロベント[2]　　□フルティフォーム[4]　　□ビベスピ[4]　　□ビレーズトリ[4]</t>
    <phoneticPr fontId="4"/>
  </si>
  <si>
    <t>□オンブレス　　□シーブリ　　□ウルティブロ　　□エナジア　　□アテキュラ</t>
    <phoneticPr fontId="4"/>
  </si>
  <si>
    <t>（□後発品：後発品変更時は☑チェック）　</t>
  </si>
  <si>
    <t>① まず患者さん自身に吸入器を使用してもらってください。</t>
    <phoneticPr fontId="4"/>
  </si>
  <si>
    <t>② 裏面のチェック項目にチェックしてください。</t>
    <phoneticPr fontId="4"/>
  </si>
  <si>
    <t>③ 結果を踏まえ、吸入指導をお願いします。</t>
    <phoneticPr fontId="4"/>
  </si>
  <si>
    <t>④ 結果を当院までFAXしていただくようにお願いします。</t>
    <phoneticPr fontId="4"/>
  </si>
  <si>
    <t>必ず薬剤師に渡してください</t>
    <phoneticPr fontId="4"/>
  </si>
  <si>
    <t>【同意書】</t>
    <rPh sb="1" eb="4">
      <t>ドウイショ</t>
    </rPh>
    <phoneticPr fontId="4"/>
  </si>
  <si>
    <t>【患者さまへ】</t>
    <rPh sb="1" eb="3">
      <t>カンジャ</t>
    </rPh>
    <phoneticPr fontId="4"/>
  </si>
  <si>
    <t>名古屋南部統一吸入指導箋【表紙・同意書②　医療機関控え】</t>
    <rPh sb="0" eb="3">
      <t>ナゴヤ</t>
    </rPh>
    <rPh sb="3" eb="5">
      <t>ナンブ</t>
    </rPh>
    <rPh sb="5" eb="7">
      <t>トウイツ</t>
    </rPh>
    <rPh sb="7" eb="9">
      <t>キュウニュウ</t>
    </rPh>
    <rPh sb="9" eb="11">
      <t>シドウ</t>
    </rPh>
    <rPh sb="11" eb="12">
      <t>セン</t>
    </rPh>
    <rPh sb="13" eb="15">
      <t>ヒョウシ</t>
    </rPh>
    <rPh sb="16" eb="19">
      <t>ドウイショ</t>
    </rPh>
    <rPh sb="21" eb="23">
      <t>イリョウ</t>
    </rPh>
    <rPh sb="23" eb="25">
      <t>キカン</t>
    </rPh>
    <rPh sb="25" eb="26">
      <t>ヒカ</t>
    </rPh>
    <phoneticPr fontId="4"/>
  </si>
  <si>
    <t>名古屋南部統一吸入指導箋【表紙・同意書①　保険薬局控え】</t>
    <rPh sb="0" eb="3">
      <t>ナゴヤ</t>
    </rPh>
    <rPh sb="3" eb="5">
      <t>ナンブ</t>
    </rPh>
    <rPh sb="5" eb="7">
      <t>トウイツ</t>
    </rPh>
    <rPh sb="7" eb="9">
      <t>キュウニュウ</t>
    </rPh>
    <rPh sb="9" eb="11">
      <t>シドウ</t>
    </rPh>
    <rPh sb="11" eb="12">
      <t>セン</t>
    </rPh>
    <rPh sb="13" eb="15">
      <t>ヒョウシ</t>
    </rPh>
    <rPh sb="16" eb="19">
      <t>ドウイショ</t>
    </rPh>
    <rPh sb="21" eb="23">
      <t>ホケン</t>
    </rPh>
    <rPh sb="23" eb="25">
      <t>ヤッキョク</t>
    </rPh>
    <rPh sb="25" eb="26">
      <t>ヒカ</t>
    </rPh>
    <phoneticPr fontId="4"/>
  </si>
  <si>
    <t>※署名後に、指導箋と一緒に患者さんにお渡しください</t>
    <rPh sb="1" eb="3">
      <t>ショメイ</t>
    </rPh>
    <rPh sb="3" eb="4">
      <t>ゴ</t>
    </rPh>
    <rPh sb="6" eb="8">
      <t>シドウ</t>
    </rPh>
    <rPh sb="8" eb="9">
      <t>セン</t>
    </rPh>
    <rPh sb="10" eb="12">
      <t>イッショ</t>
    </rPh>
    <rPh sb="13" eb="15">
      <t>カンジャ</t>
    </rPh>
    <rPh sb="19" eb="20">
      <t>ワタ</t>
    </rPh>
    <phoneticPr fontId="4"/>
  </si>
  <si>
    <t>運用例（詳細については各医療機関にてご検討ください）</t>
    <rPh sb="0" eb="2">
      <t>ウンヨウ</t>
    </rPh>
    <rPh sb="2" eb="3">
      <t>レイ</t>
    </rPh>
    <rPh sb="4" eb="6">
      <t>ショウサイ</t>
    </rPh>
    <rPh sb="11" eb="12">
      <t>カク</t>
    </rPh>
    <rPh sb="12" eb="14">
      <t>イリョウ</t>
    </rPh>
    <rPh sb="14" eb="16">
      <t>キカン</t>
    </rPh>
    <rPh sb="19" eb="21">
      <t>ケントウ</t>
    </rPh>
    <phoneticPr fontId="4"/>
  </si>
  <si>
    <t>運用方法【中部労災】</t>
    <rPh sb="0" eb="2">
      <t>ウンヨウ</t>
    </rPh>
    <rPh sb="2" eb="4">
      <t>ホウホウ</t>
    </rPh>
    <rPh sb="5" eb="7">
      <t>チュウブ</t>
    </rPh>
    <rPh sb="7" eb="9">
      <t>ロウサイ</t>
    </rPh>
    <phoneticPr fontId="4"/>
  </si>
  <si>
    <t>吸入器を使用される患者さまへ</t>
    <phoneticPr fontId="88"/>
  </si>
  <si>
    <t>必ず薬剤師に渡してください</t>
    <phoneticPr fontId="88"/>
  </si>
  <si>
    <t>① まず患者さん自身に吸入器を使用してもらってください。</t>
    <phoneticPr fontId="88"/>
  </si>
  <si>
    <t>② 裏面のチェック項目にチェックしてください。</t>
    <phoneticPr fontId="88"/>
  </si>
  <si>
    <t>③ 結果を踏まえ、吸入指導をお願いします。</t>
    <phoneticPr fontId="88"/>
  </si>
  <si>
    <t>④ 結果を当院までFAXしていただくようにお願いします。</t>
    <phoneticPr fontId="88"/>
  </si>
  <si>
    <t>＊吸入指導ができなかった場合もFAXしていただくようにお願いします。</t>
    <phoneticPr fontId="88"/>
  </si>
  <si>
    <t>FAX送付先　中部労災病院薬剤部　052-652-0246</t>
    <phoneticPr fontId="88"/>
  </si>
  <si>
    <t>【患者さまへ】</t>
    <rPh sb="1" eb="3">
      <t>カンジャ</t>
    </rPh>
    <phoneticPr fontId="88"/>
  </si>
  <si>
    <t>【同意書】</t>
    <rPh sb="1" eb="4">
      <t>ドウイショ</t>
    </rPh>
    <phoneticPr fontId="88"/>
  </si>
  <si>
    <t>※署名後に、指導箋と一緒に患者さんにお渡しください</t>
    <rPh sb="1" eb="3">
      <t>ショメイ</t>
    </rPh>
    <rPh sb="3" eb="4">
      <t>ゴ</t>
    </rPh>
    <rPh sb="6" eb="8">
      <t>シドウ</t>
    </rPh>
    <rPh sb="8" eb="9">
      <t>セン</t>
    </rPh>
    <rPh sb="10" eb="12">
      <t>イッショ</t>
    </rPh>
    <rPh sb="13" eb="15">
      <t>カンジャ</t>
    </rPh>
    <rPh sb="19" eb="20">
      <t>ワタ</t>
    </rPh>
    <phoneticPr fontId="88"/>
  </si>
  <si>
    <t>名古屋南部統一吸入指導箋【表紙・同意書①　保険薬局控え】</t>
    <rPh sb="0" eb="3">
      <t>ナゴヤ</t>
    </rPh>
    <rPh sb="3" eb="5">
      <t>ナンブ</t>
    </rPh>
    <rPh sb="5" eb="7">
      <t>トウイツ</t>
    </rPh>
    <rPh sb="7" eb="9">
      <t>キュウニュウ</t>
    </rPh>
    <rPh sb="9" eb="11">
      <t>シドウ</t>
    </rPh>
    <rPh sb="11" eb="12">
      <t>セン</t>
    </rPh>
    <rPh sb="13" eb="15">
      <t>ヒョウシ</t>
    </rPh>
    <rPh sb="16" eb="19">
      <t>ドウイショ</t>
    </rPh>
    <rPh sb="21" eb="23">
      <t>ホケン</t>
    </rPh>
    <rPh sb="23" eb="25">
      <t>ヤッキョク</t>
    </rPh>
    <rPh sb="25" eb="26">
      <t>ヒカ</t>
    </rPh>
    <phoneticPr fontId="88"/>
  </si>
</sst>
</file>

<file path=xl/styles.xml><?xml version="1.0" encoding="utf-8"?>
<styleSheet xmlns="http://schemas.openxmlformats.org/spreadsheetml/2006/main" xmlns:mc="http://schemas.openxmlformats.org/markup-compatibility/2006" xmlns:x14ac="http://schemas.microsoft.com/office/spreadsheetml/2009/9/ac" mc:Ignorable="x14ac">
  <fonts count="103">
    <font>
      <sz val="11"/>
      <color theme="1"/>
      <name val="ＭＳ Ｐゴシック"/>
      <family val="2"/>
      <charset val="128"/>
      <scheme val="minor"/>
    </font>
    <font>
      <b/>
      <u/>
      <sz val="28"/>
      <color theme="1"/>
      <name val="AR P丸ゴシック体M"/>
      <family val="3"/>
      <charset val="128"/>
    </font>
    <font>
      <b/>
      <sz val="18"/>
      <color rgb="FF7030A0"/>
      <name val="AR P丸ゴシック体M"/>
      <family val="3"/>
      <charset val="128"/>
    </font>
    <font>
      <b/>
      <u/>
      <sz val="28"/>
      <color rgb="FF7030A0"/>
      <name val="AR P丸ゴシック体M"/>
      <family val="3"/>
      <charset val="128"/>
    </font>
    <font>
      <sz val="6"/>
      <name val="ＭＳ Ｐゴシック"/>
      <family val="2"/>
      <charset val="128"/>
      <scheme val="minor"/>
    </font>
    <font>
      <sz val="18"/>
      <color theme="1"/>
      <name val="AR Pゴシック体M"/>
      <family val="3"/>
      <charset val="128"/>
    </font>
    <font>
      <b/>
      <sz val="14"/>
      <color theme="1"/>
      <name val="AR P丸ゴシック体M"/>
      <family val="3"/>
      <charset val="128"/>
    </font>
    <font>
      <b/>
      <sz val="16"/>
      <color theme="1"/>
      <name val="AR P丸ゴシック体M"/>
      <family val="3"/>
      <charset val="128"/>
    </font>
    <font>
      <sz val="12"/>
      <color rgb="FF7030A0"/>
      <name val="AR P丸ゴシック体M"/>
      <family val="3"/>
      <charset val="128"/>
    </font>
    <font>
      <sz val="16"/>
      <color rgb="FF002060"/>
      <name val="AR P丸ゴシック体M"/>
      <family val="3"/>
      <charset val="128"/>
    </font>
    <font>
      <u/>
      <sz val="12"/>
      <color theme="1"/>
      <name val="AR P丸ゴシック体M"/>
      <family val="3"/>
      <charset val="128"/>
    </font>
    <font>
      <u/>
      <sz val="11"/>
      <color theme="1"/>
      <name val="AR P丸ゴシック体M"/>
      <family val="3"/>
      <charset val="128"/>
    </font>
    <font>
      <u/>
      <sz val="14"/>
      <color theme="1"/>
      <name val="AR P丸ゴシック体M"/>
      <family val="3"/>
      <charset val="128"/>
    </font>
    <font>
      <sz val="12"/>
      <color rgb="FFFF6699"/>
      <name val="AR P丸ゴシック体M"/>
      <family val="3"/>
      <charset val="128"/>
    </font>
    <font>
      <sz val="12"/>
      <color theme="1"/>
      <name val="AR P丸ゴシック体M"/>
      <family val="3"/>
      <charset val="128"/>
    </font>
    <font>
      <sz val="10"/>
      <color theme="1"/>
      <name val="AR P丸ゴシック体M"/>
      <family val="3"/>
      <charset val="128"/>
    </font>
    <font>
      <sz val="12"/>
      <color rgb="FFFF0000"/>
      <name val="AR P丸ゴシック体M"/>
      <family val="3"/>
      <charset val="128"/>
    </font>
    <font>
      <sz val="11"/>
      <color theme="1"/>
      <name val="AR P丸ゴシック体M"/>
      <family val="3"/>
      <charset val="128"/>
    </font>
    <font>
      <sz val="11"/>
      <color rgb="FF000000"/>
      <name val="AR P丸ゴシック体M"/>
      <family val="3"/>
      <charset val="128"/>
    </font>
    <font>
      <sz val="18"/>
      <color theme="1"/>
      <name val="AR P丸ゴシック体M"/>
      <family val="3"/>
      <charset val="128"/>
    </font>
    <font>
      <sz val="10.5"/>
      <color theme="1"/>
      <name val="AR P丸ゴシック体M"/>
      <family val="3"/>
      <charset val="128"/>
    </font>
    <font>
      <sz val="12"/>
      <color rgb="FF00B050"/>
      <name val="AR P丸ゴシック体M"/>
      <family val="3"/>
      <charset val="128"/>
    </font>
    <font>
      <sz val="12"/>
      <color rgb="FF0070C0"/>
      <name val="AR P丸ゴシック体M"/>
      <family val="3"/>
      <charset val="128"/>
    </font>
    <font>
      <sz val="11"/>
      <color rgb="FF00B050"/>
      <name val="ＭＳ Ｐゴシック"/>
      <family val="2"/>
      <charset val="128"/>
      <scheme val="minor"/>
    </font>
    <font>
      <sz val="11"/>
      <color rgb="FF00B050"/>
      <name val="AR P丸ゴシック体M"/>
      <family val="3"/>
      <charset val="128"/>
    </font>
    <font>
      <sz val="11"/>
      <color rgb="FFFF0000"/>
      <name val="AR P丸ゴシック体M"/>
      <family val="3"/>
      <charset val="128"/>
    </font>
    <font>
      <sz val="10"/>
      <color rgb="FF000000"/>
      <name val="AR P丸ゴシック体M"/>
      <family val="3"/>
      <charset val="128"/>
    </font>
    <font>
      <sz val="10"/>
      <color theme="1"/>
      <name val="ＭＳ Ｐゴシック"/>
      <family val="2"/>
      <charset val="128"/>
      <scheme val="minor"/>
    </font>
    <font>
      <sz val="11"/>
      <color rgb="FFFF0000"/>
      <name val="ＭＳ Ｐゴシック"/>
      <family val="2"/>
      <charset val="128"/>
      <scheme val="minor"/>
    </font>
    <font>
      <sz val="10"/>
      <color theme="1"/>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sz val="12"/>
      <color rgb="FF0070C0"/>
      <name val="ＭＳ Ｐゴシック"/>
      <family val="3"/>
      <charset val="128"/>
      <scheme val="minor"/>
    </font>
    <font>
      <sz val="11"/>
      <color rgb="FF00B050"/>
      <name val="ＭＳ Ｐゴシック"/>
      <family val="3"/>
      <charset val="128"/>
      <scheme val="minor"/>
    </font>
    <font>
      <b/>
      <u/>
      <sz val="28"/>
      <color theme="1"/>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b/>
      <sz val="18"/>
      <color rgb="FF7030A0"/>
      <name val="ＭＳ Ｐゴシック"/>
      <family val="3"/>
      <charset val="128"/>
      <scheme val="minor"/>
    </font>
    <font>
      <sz val="12"/>
      <color rgb="FF00B050"/>
      <name val="ＭＳ Ｐゴシック"/>
      <family val="3"/>
      <charset val="128"/>
      <scheme val="minor"/>
    </font>
    <font>
      <sz val="18"/>
      <color theme="1"/>
      <name val="ＭＳ Ｐゴシック"/>
      <family val="3"/>
      <charset val="128"/>
      <scheme val="minor"/>
    </font>
    <font>
      <sz val="10"/>
      <color rgb="FF000000"/>
      <name val="ＭＳ Ｐゴシック"/>
      <family val="3"/>
      <charset val="128"/>
      <scheme val="minor"/>
    </font>
    <font>
      <b/>
      <u/>
      <sz val="28"/>
      <color rgb="FF7030A0"/>
      <name val="ＭＳ Ｐゴシック"/>
      <family val="3"/>
      <charset val="128"/>
      <scheme val="minor"/>
    </font>
    <font>
      <b/>
      <sz val="14"/>
      <color theme="1"/>
      <name val="ＭＳ Ｐゴシック"/>
      <family val="3"/>
      <charset val="128"/>
      <scheme val="minor"/>
    </font>
    <font>
      <sz val="12"/>
      <color rgb="FF7030A0"/>
      <name val="ＭＳ Ｐゴシック"/>
      <family val="3"/>
      <charset val="128"/>
      <scheme val="minor"/>
    </font>
    <font>
      <sz val="16"/>
      <color rgb="FF002060"/>
      <name val="ＭＳ Ｐゴシック"/>
      <family val="3"/>
      <charset val="128"/>
      <scheme val="minor"/>
    </font>
    <font>
      <u/>
      <sz val="14"/>
      <color theme="1"/>
      <name val="ＭＳ Ｐゴシック"/>
      <family val="3"/>
      <charset val="128"/>
      <scheme val="minor"/>
    </font>
    <font>
      <sz val="11"/>
      <color rgb="FF000000"/>
      <name val="ＭＳ Ｐゴシック"/>
      <family val="3"/>
      <charset val="128"/>
      <scheme val="minor"/>
    </font>
    <font>
      <b/>
      <sz val="16"/>
      <color theme="1"/>
      <name val="ＭＳ Ｐゴシック"/>
      <family val="3"/>
      <charset val="128"/>
      <scheme val="minor"/>
    </font>
    <font>
      <u/>
      <sz val="11"/>
      <color rgb="FFFF0000"/>
      <name val="ＭＳ Ｐゴシック"/>
      <family val="3"/>
      <charset val="128"/>
      <scheme val="minor"/>
    </font>
    <font>
      <sz val="12"/>
      <color rgb="FFFF0000"/>
      <name val="ＭＳ Ｐゴシック"/>
      <family val="3"/>
      <charset val="128"/>
      <scheme val="minor"/>
    </font>
    <font>
      <sz val="11"/>
      <name val="AR P丸ゴシック体M"/>
      <family val="3"/>
      <charset val="128"/>
    </font>
    <font>
      <sz val="11"/>
      <color rgb="FF0070C0"/>
      <name val="ＭＳ Ｐゴシック"/>
      <family val="2"/>
      <charset val="128"/>
      <scheme val="minor"/>
    </font>
    <font>
      <sz val="11"/>
      <color rgb="FF0070C0"/>
      <name val="AR P丸ゴシック体M"/>
      <family val="3"/>
      <charset val="128"/>
    </font>
    <font>
      <sz val="11"/>
      <color rgb="FF00B0F0"/>
      <name val="AR P丸ゴシック体M"/>
      <family val="3"/>
      <charset val="128"/>
    </font>
    <font>
      <sz val="11"/>
      <name val="ＭＳ Ｐゴシック"/>
      <family val="2"/>
      <charset val="128"/>
      <scheme val="minor"/>
    </font>
    <font>
      <sz val="10"/>
      <color rgb="FFFF0000"/>
      <name val="AR P丸ゴシック体M"/>
      <family val="3"/>
      <charset val="128"/>
    </font>
    <font>
      <sz val="11"/>
      <color rgb="FFFF0000"/>
      <name val="ＭＳ Ｐゴシック"/>
      <family val="3"/>
      <charset val="128"/>
      <scheme val="minor"/>
    </font>
    <font>
      <sz val="12"/>
      <name val="AR P丸ゴシック体M"/>
      <family val="3"/>
      <charset val="128"/>
    </font>
    <font>
      <u/>
      <sz val="12"/>
      <name val="AR P丸ゴシック体M"/>
      <family val="3"/>
      <charset val="128"/>
    </font>
    <font>
      <b/>
      <sz val="14"/>
      <color rgb="FF00B050"/>
      <name val="AR P丸ゴシック体M"/>
      <family val="3"/>
      <charset val="128"/>
    </font>
    <font>
      <sz val="11"/>
      <name val="ＭＳ Ｐゴシック"/>
      <family val="3"/>
      <charset val="128"/>
      <scheme val="minor"/>
    </font>
    <font>
      <sz val="11"/>
      <color rgb="FF0070C0"/>
      <name val="ＭＳ Ｐゴシック"/>
      <family val="3"/>
      <charset val="128"/>
      <scheme val="minor"/>
    </font>
    <font>
      <sz val="10"/>
      <name val="AR P丸ゴシック体M"/>
      <family val="3"/>
      <charset val="128"/>
    </font>
    <font>
      <sz val="10"/>
      <name val="ＭＳ Ｐゴシック"/>
      <family val="2"/>
      <charset val="128"/>
      <scheme val="minor"/>
    </font>
    <font>
      <b/>
      <sz val="11"/>
      <color rgb="FFFF0000"/>
      <name val="ＭＳ Ｐゴシック"/>
      <family val="3"/>
      <charset val="128"/>
    </font>
    <font>
      <sz val="10"/>
      <color rgb="FF0070C0"/>
      <name val="AR P丸ゴシック体M"/>
      <family val="3"/>
      <charset val="128"/>
    </font>
    <font>
      <b/>
      <sz val="14"/>
      <name val="AR P丸ゴシック体M"/>
      <family val="3"/>
      <charset val="128"/>
    </font>
    <font>
      <b/>
      <sz val="11"/>
      <color rgb="FFFF0000"/>
      <name val="AR P丸ゴシック体M"/>
      <family val="3"/>
      <charset val="128"/>
    </font>
    <font>
      <u/>
      <sz val="11"/>
      <name val="AR P丸ゴシック体M"/>
      <family val="3"/>
      <charset val="128"/>
    </font>
    <font>
      <b/>
      <sz val="12"/>
      <name val="AR P丸ゴシック体M"/>
      <family val="3"/>
      <charset val="128"/>
    </font>
    <font>
      <strike/>
      <sz val="11"/>
      <color rgb="FFFF0000"/>
      <name val="AR P丸ゴシック体M"/>
      <family val="3"/>
      <charset val="128"/>
    </font>
    <font>
      <b/>
      <sz val="14"/>
      <color rgb="FF00B050"/>
      <name val="ＭＳ Ｐゴシック"/>
      <family val="3"/>
      <charset val="128"/>
      <scheme val="minor"/>
    </font>
    <font>
      <b/>
      <sz val="14"/>
      <name val="ＭＳ Ｐゴシック"/>
      <family val="3"/>
      <charset val="128"/>
      <scheme val="minor"/>
    </font>
    <font>
      <sz val="10"/>
      <name val="ＭＳ Ｐゴシック"/>
      <family val="3"/>
      <charset val="128"/>
      <scheme val="minor"/>
    </font>
    <font>
      <u/>
      <sz val="11"/>
      <name val="ＭＳ Ｐゴシック"/>
      <family val="3"/>
      <charset val="128"/>
      <scheme val="minor"/>
    </font>
    <font>
      <u/>
      <sz val="12"/>
      <color theme="1"/>
      <name val="ＭＳ Ｐゴシック"/>
      <family val="3"/>
      <charset val="128"/>
      <scheme val="minor"/>
    </font>
    <font>
      <b/>
      <sz val="12"/>
      <name val="ＭＳ Ｐゴシック"/>
      <family val="3"/>
      <charset val="128"/>
      <scheme val="minor"/>
    </font>
    <font>
      <u/>
      <sz val="12"/>
      <color rgb="FFFF0000"/>
      <name val="AR P丸ゴシック体M"/>
      <family val="3"/>
      <charset val="128"/>
    </font>
    <font>
      <sz val="16"/>
      <color theme="1"/>
      <name val="ＭＳ Ｐゴシック"/>
      <family val="3"/>
      <charset val="128"/>
      <scheme val="minor"/>
    </font>
    <font>
      <sz val="11"/>
      <color theme="1"/>
      <name val="ＭＳ Ｐゴシック"/>
      <family val="3"/>
      <charset val="128"/>
    </font>
    <font>
      <b/>
      <u/>
      <sz val="18"/>
      <color rgb="FF7030A0"/>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26"/>
      <color theme="1"/>
      <name val="ＭＳ Ｐゴシック"/>
      <family val="3"/>
      <charset val="128"/>
      <scheme val="minor"/>
    </font>
    <font>
      <sz val="14"/>
      <color theme="1"/>
      <name val="ＭＳ Ｐゴシック"/>
      <family val="2"/>
      <charset val="128"/>
      <scheme val="minor"/>
    </font>
    <font>
      <sz val="11"/>
      <color rgb="FF000000"/>
      <name val="ＭＳ Ｐゴシック"/>
      <family val="3"/>
      <charset val="128"/>
    </font>
    <font>
      <b/>
      <sz val="26"/>
      <color rgb="FF000000"/>
      <name val="ＭＳ Ｐゴシック"/>
      <family val="3"/>
      <charset val="128"/>
    </font>
    <font>
      <sz val="6"/>
      <name val="ＭＳ Ｐゴシック"/>
      <family val="3"/>
      <charset val="128"/>
    </font>
    <font>
      <b/>
      <sz val="18"/>
      <color rgb="FF7030A0"/>
      <name val="ＭＳ Ｐゴシック"/>
      <family val="3"/>
      <charset val="128"/>
    </font>
    <font>
      <sz val="18"/>
      <color rgb="FF000000"/>
      <name val="ＭＳ Ｐゴシック"/>
      <family val="3"/>
      <charset val="128"/>
    </font>
    <font>
      <b/>
      <u/>
      <sz val="18"/>
      <color rgb="FF7030A0"/>
      <name val="ＭＳ Ｐゴシック"/>
      <family val="3"/>
      <charset val="128"/>
    </font>
    <font>
      <b/>
      <u/>
      <sz val="28"/>
      <color rgb="FF7030A0"/>
      <name val="ＭＳ Ｐゴシック"/>
      <family val="3"/>
      <charset val="128"/>
    </font>
    <font>
      <b/>
      <sz val="14"/>
      <color rgb="FF000000"/>
      <name val="ＭＳ Ｐゴシック"/>
      <family val="3"/>
      <charset val="128"/>
    </font>
    <font>
      <b/>
      <sz val="16"/>
      <color rgb="FF000000"/>
      <name val="ＭＳ Ｐゴシック"/>
      <family val="3"/>
      <charset val="128"/>
    </font>
    <font>
      <b/>
      <sz val="12"/>
      <name val="ＭＳ Ｐゴシック"/>
      <family val="3"/>
      <charset val="128"/>
    </font>
    <font>
      <sz val="12"/>
      <color rgb="FF7030A0"/>
      <name val="ＭＳ Ｐゴシック"/>
      <family val="3"/>
      <charset val="128"/>
    </font>
    <font>
      <sz val="16"/>
      <color rgb="FF002060"/>
      <name val="ＭＳ Ｐゴシック"/>
      <family val="3"/>
      <charset val="128"/>
    </font>
    <font>
      <sz val="11"/>
      <name val="ＭＳ Ｐゴシック"/>
      <family val="3"/>
      <charset val="128"/>
    </font>
    <font>
      <u/>
      <sz val="14"/>
      <color rgb="FF000000"/>
      <name val="ＭＳ Ｐゴシック"/>
      <family val="3"/>
      <charset val="128"/>
    </font>
    <font>
      <b/>
      <sz val="14"/>
      <color rgb="FF00B050"/>
      <name val="ＭＳ Ｐゴシック"/>
      <family val="3"/>
      <charset val="128"/>
    </font>
    <font>
      <sz val="14"/>
      <color rgb="FF000000"/>
      <name val="ＭＳ Ｐゴシック"/>
      <family val="3"/>
      <charset val="128"/>
    </font>
    <font>
      <b/>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32" fillId="0" borderId="0">
      <alignment vertical="center"/>
    </xf>
  </cellStyleXfs>
  <cellXfs count="176">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vertical="top" wrapText="1"/>
    </xf>
    <xf numFmtId="0" fontId="10" fillId="0" borderId="0" xfId="0" applyFont="1">
      <alignment vertical="center"/>
    </xf>
    <xf numFmtId="0" fontId="12" fillId="0" borderId="0" xfId="0" applyFont="1" applyAlignment="1">
      <alignment horizontal="left" vertical="center"/>
    </xf>
    <xf numFmtId="0" fontId="8" fillId="0" borderId="0" xfId="0" applyFont="1" applyAlignment="1">
      <alignment vertical="center"/>
    </xf>
    <xf numFmtId="0" fontId="13" fillId="0" borderId="0" xfId="0" applyFo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12" fillId="0" borderId="0" xfId="0" applyFont="1">
      <alignment vertical="center"/>
    </xf>
    <xf numFmtId="0" fontId="16" fillId="0" borderId="0" xfId="0" applyFont="1">
      <alignment vertical="center"/>
    </xf>
    <xf numFmtId="0" fontId="17" fillId="0" borderId="0" xfId="0" applyFont="1" applyAlignment="1">
      <alignment horizontal="left" vertical="center"/>
    </xf>
    <xf numFmtId="0" fontId="0" fillId="0" borderId="0" xfId="0" applyAlignment="1">
      <alignment horizontal="center" vertical="center"/>
    </xf>
    <xf numFmtId="0" fontId="18" fillId="0" borderId="0" xfId="0" applyFont="1" applyAlignment="1">
      <alignment vertical="center"/>
    </xf>
    <xf numFmtId="0" fontId="20" fillId="0" borderId="0" xfId="0" applyFont="1" applyAlignment="1">
      <alignment horizontal="left" vertical="center"/>
    </xf>
    <xf numFmtId="0" fontId="0" fillId="0" borderId="0" xfId="0" applyAlignment="1">
      <alignment horizontal="center" vertical="center"/>
    </xf>
    <xf numFmtId="0" fontId="17" fillId="0" borderId="0" xfId="0" applyFont="1" applyAlignment="1">
      <alignment vertical="center"/>
    </xf>
    <xf numFmtId="0" fontId="17" fillId="0" borderId="0" xfId="0" applyFont="1">
      <alignment vertical="center"/>
    </xf>
    <xf numFmtId="0" fontId="0" fillId="0" borderId="0" xfId="0" applyAlignment="1">
      <alignment horizontal="center" vertical="center"/>
    </xf>
    <xf numFmtId="0" fontId="14" fillId="0" borderId="0" xfId="0" applyFont="1" applyAlignment="1">
      <alignment horizontal="left" vertical="center" wrapText="1"/>
    </xf>
    <xf numFmtId="0" fontId="23" fillId="0" borderId="0" xfId="0" applyFont="1" applyAlignment="1">
      <alignment horizontal="center" vertical="center"/>
    </xf>
    <xf numFmtId="0" fontId="26" fillId="0" borderId="0" xfId="0" applyFont="1" applyAlignment="1">
      <alignment vertical="center"/>
    </xf>
    <xf numFmtId="0" fontId="22" fillId="0" borderId="0" xfId="0" applyFont="1" applyAlignment="1">
      <alignment horizontal="left" vertical="center"/>
    </xf>
    <xf numFmtId="0" fontId="21" fillId="0" borderId="0" xfId="0" applyFont="1" applyAlignment="1">
      <alignment horizontal="left" vertical="top" wrapText="1"/>
    </xf>
    <xf numFmtId="0" fontId="27" fillId="0" borderId="0" xfId="0" applyFont="1">
      <alignment vertical="center"/>
    </xf>
    <xf numFmtId="0" fontId="15" fillId="0" borderId="0" xfId="0" applyFont="1">
      <alignment vertical="center"/>
    </xf>
    <xf numFmtId="0" fontId="17" fillId="0" borderId="0" xfId="0" applyFont="1" applyAlignment="1">
      <alignment horizontal="left" vertical="center" shrinkToFit="1"/>
    </xf>
    <xf numFmtId="0" fontId="21" fillId="0" borderId="0" xfId="0" applyFont="1" applyAlignment="1">
      <alignment vertical="center"/>
    </xf>
    <xf numFmtId="0" fontId="17" fillId="0" borderId="0" xfId="0" applyFont="1" applyAlignment="1">
      <alignment vertical="center" shrinkToFit="1"/>
    </xf>
    <xf numFmtId="0" fontId="7" fillId="0" borderId="0" xfId="0" applyFont="1" applyAlignment="1">
      <alignment horizontal="left" vertical="center"/>
    </xf>
    <xf numFmtId="0" fontId="0" fillId="0" borderId="0" xfId="0" applyFont="1">
      <alignment vertical="center"/>
    </xf>
    <xf numFmtId="0" fontId="28" fillId="0" borderId="0" xfId="0" applyFont="1">
      <alignment vertical="center"/>
    </xf>
    <xf numFmtId="0" fontId="29"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32" fillId="0" borderId="0" xfId="0" applyFont="1">
      <alignment vertical="center"/>
    </xf>
    <xf numFmtId="0" fontId="33" fillId="0" borderId="0" xfId="0" applyFont="1" applyAlignment="1">
      <alignment horizontal="left" vertical="center"/>
    </xf>
    <xf numFmtId="0" fontId="34"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pplyAlignment="1">
      <alignment horizontal="left" vertical="center"/>
    </xf>
    <xf numFmtId="0" fontId="40" fillId="0" borderId="0" xfId="0" applyFont="1" applyAlignment="1">
      <alignment vertical="center"/>
    </xf>
    <xf numFmtId="0" fontId="32" fillId="0" borderId="0" xfId="0" applyFont="1" applyAlignment="1">
      <alignment vertical="center"/>
    </xf>
    <xf numFmtId="0" fontId="32" fillId="0" borderId="0" xfId="0" applyFont="1" applyAlignment="1">
      <alignment vertical="center" shrinkToFit="1"/>
    </xf>
    <xf numFmtId="0" fontId="41" fillId="0" borderId="0" xfId="0" applyFont="1" applyAlignment="1">
      <alignment vertical="center"/>
    </xf>
    <xf numFmtId="0" fontId="32" fillId="0" borderId="0" xfId="0" applyFont="1" applyAlignment="1">
      <alignment horizontal="left" vertical="center" shrinkToFit="1"/>
    </xf>
    <xf numFmtId="0" fontId="42" fillId="0" borderId="0" xfId="0" applyFont="1" applyAlignment="1">
      <alignment horizontal="left" vertical="center"/>
    </xf>
    <xf numFmtId="0" fontId="43" fillId="0" borderId="0" xfId="0" applyFont="1" applyAlignment="1">
      <alignment vertical="center"/>
    </xf>
    <xf numFmtId="0" fontId="32" fillId="0" borderId="0" xfId="0" applyFont="1" applyAlignment="1">
      <alignment vertical="top" wrapText="1"/>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left" vertical="center"/>
    </xf>
    <xf numFmtId="0" fontId="48" fillId="0" borderId="0" xfId="0" applyFont="1" applyAlignment="1">
      <alignment vertical="center"/>
    </xf>
    <xf numFmtId="0" fontId="48" fillId="0" borderId="0" xfId="0" applyFont="1" applyAlignment="1">
      <alignment horizontal="left" vertical="center"/>
    </xf>
    <xf numFmtId="0" fontId="49" fillId="0" borderId="0" xfId="0" applyFont="1">
      <alignment vertical="center"/>
    </xf>
    <xf numFmtId="0" fontId="50" fillId="0" borderId="0" xfId="0" applyFont="1">
      <alignment vertical="center"/>
    </xf>
    <xf numFmtId="0" fontId="25" fillId="0" borderId="0" xfId="0" applyFont="1" applyAlignment="1">
      <alignment vertical="center"/>
    </xf>
    <xf numFmtId="0" fontId="51" fillId="0" borderId="0" xfId="0" applyFont="1" applyAlignment="1">
      <alignment vertical="center"/>
    </xf>
    <xf numFmtId="0" fontId="52" fillId="0" borderId="0" xfId="0" applyFont="1">
      <alignment vertical="center"/>
    </xf>
    <xf numFmtId="0" fontId="53" fillId="0" borderId="0" xfId="0" applyFont="1" applyAlignment="1">
      <alignment vertical="center"/>
    </xf>
    <xf numFmtId="0" fontId="54" fillId="0" borderId="0" xfId="0" applyFont="1" applyAlignment="1">
      <alignment vertical="center"/>
    </xf>
    <xf numFmtId="0" fontId="55" fillId="0" borderId="0" xfId="0" applyFont="1">
      <alignment vertical="center"/>
    </xf>
    <xf numFmtId="0" fontId="51" fillId="0" borderId="0" xfId="0" applyFont="1" applyAlignment="1">
      <alignment vertical="center" wrapText="1"/>
    </xf>
    <xf numFmtId="0" fontId="56" fillId="0" borderId="0" xfId="0" applyFont="1" applyAlignment="1">
      <alignment vertical="center"/>
    </xf>
    <xf numFmtId="0" fontId="57" fillId="0" borderId="0" xfId="0" applyFont="1">
      <alignment vertical="center"/>
    </xf>
    <xf numFmtId="0" fontId="58" fillId="0" borderId="0" xfId="0" applyFont="1" applyAlignment="1">
      <alignment horizontal="left" vertical="center" wrapText="1"/>
    </xf>
    <xf numFmtId="0" fontId="55" fillId="0" borderId="0" xfId="0" applyFont="1" applyAlignment="1">
      <alignment horizontal="center" vertical="center"/>
    </xf>
    <xf numFmtId="0" fontId="59" fillId="0" borderId="0" xfId="0" applyFont="1">
      <alignment vertical="center"/>
    </xf>
    <xf numFmtId="0" fontId="60"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17" fillId="0" borderId="0" xfId="0" applyFont="1" applyAlignment="1">
      <alignment vertical="center" wrapText="1"/>
    </xf>
    <xf numFmtId="0" fontId="0" fillId="0" borderId="0" xfId="0" applyAlignment="1">
      <alignment horizontal="center" vertical="center" wrapText="1"/>
    </xf>
    <xf numFmtId="0" fontId="18" fillId="0" borderId="0" xfId="0" applyFont="1" applyAlignment="1">
      <alignment vertical="center" wrapText="1"/>
    </xf>
    <xf numFmtId="0" fontId="25" fillId="0" borderId="0" xfId="0" applyFont="1" applyAlignment="1">
      <alignment vertical="center" wrapText="1"/>
    </xf>
    <xf numFmtId="0" fontId="0" fillId="0" borderId="0" xfId="0" applyAlignment="1">
      <alignment vertical="center" wrapText="1"/>
    </xf>
    <xf numFmtId="0" fontId="61" fillId="0" borderId="0" xfId="0" applyFont="1">
      <alignment vertical="center"/>
    </xf>
    <xf numFmtId="0" fontId="32" fillId="0" borderId="0" xfId="0" applyFont="1" applyAlignment="1">
      <alignment horizontal="center" vertical="center" wrapText="1"/>
    </xf>
    <xf numFmtId="0" fontId="32" fillId="0" borderId="0" xfId="0" applyFont="1" applyAlignment="1">
      <alignment vertical="center" wrapText="1"/>
    </xf>
    <xf numFmtId="0" fontId="0" fillId="0" borderId="0" xfId="0" applyAlignment="1">
      <alignment horizontal="center" vertical="center"/>
    </xf>
    <xf numFmtId="0" fontId="0" fillId="0" borderId="0" xfId="0" applyAlignment="1">
      <alignment horizontal="center" vertical="center"/>
    </xf>
    <xf numFmtId="0" fontId="57" fillId="0" borderId="0" xfId="0" applyFont="1" applyAlignment="1">
      <alignment vertical="center" wrapText="1"/>
    </xf>
    <xf numFmtId="0" fontId="17" fillId="0" borderId="0" xfId="0" applyFont="1" applyAlignment="1">
      <alignment horizontal="center" vertical="center" wrapText="1"/>
    </xf>
    <xf numFmtId="0" fontId="53" fillId="0" borderId="0" xfId="0" applyFont="1" applyAlignment="1">
      <alignment vertical="center" wrapText="1"/>
    </xf>
    <xf numFmtId="0" fontId="62" fillId="0" borderId="0" xfId="0" applyFont="1">
      <alignment vertical="center"/>
    </xf>
    <xf numFmtId="0" fontId="63" fillId="0" borderId="0" xfId="0" applyFont="1">
      <alignment vertical="center"/>
    </xf>
    <xf numFmtId="0" fontId="64" fillId="0" borderId="0" xfId="0" applyFont="1">
      <alignment vertical="center"/>
    </xf>
    <xf numFmtId="0" fontId="63" fillId="0" borderId="0" xfId="0" applyFont="1" applyAlignment="1">
      <alignment vertical="center"/>
    </xf>
    <xf numFmtId="0" fontId="66" fillId="0" borderId="0" xfId="0" applyFont="1" applyAlignment="1">
      <alignment vertical="center"/>
    </xf>
    <xf numFmtId="0" fontId="15" fillId="0" borderId="0" xfId="0" applyFont="1" applyAlignment="1">
      <alignment horizontal="left" vertical="center"/>
    </xf>
    <xf numFmtId="0" fontId="67" fillId="0" borderId="0" xfId="0" applyFont="1" applyAlignment="1">
      <alignment horizontal="left" vertical="center"/>
    </xf>
    <xf numFmtId="0" fontId="24" fillId="0" borderId="0" xfId="0" applyFont="1" applyAlignment="1">
      <alignment horizontal="center" vertical="center"/>
    </xf>
    <xf numFmtId="0" fontId="11" fillId="0" borderId="0" xfId="0" applyFont="1">
      <alignment vertical="center"/>
    </xf>
    <xf numFmtId="0" fontId="14" fillId="0" borderId="0" xfId="0" applyFont="1">
      <alignment vertical="center"/>
    </xf>
    <xf numFmtId="0" fontId="19" fillId="0" borderId="0" xfId="0" applyFont="1" applyAlignment="1">
      <alignment vertical="center"/>
    </xf>
    <xf numFmtId="0" fontId="63" fillId="0" borderId="0" xfId="0" applyFont="1" applyAlignment="1">
      <alignment horizontal="left" vertical="center"/>
    </xf>
    <xf numFmtId="0" fontId="17" fillId="0" borderId="0" xfId="0" applyFont="1" applyAlignment="1">
      <alignment vertical="top" wrapText="1"/>
    </xf>
    <xf numFmtId="0" fontId="69" fillId="0" borderId="0" xfId="0" applyFont="1">
      <alignment vertical="center"/>
    </xf>
    <xf numFmtId="0" fontId="71" fillId="0" borderId="0" xfId="0" applyFont="1" applyAlignment="1">
      <alignment vertical="center"/>
    </xf>
    <xf numFmtId="0" fontId="29" fillId="0" borderId="0" xfId="0" applyFont="1" applyAlignment="1">
      <alignment horizontal="left" vertical="center"/>
    </xf>
    <xf numFmtId="0" fontId="40" fillId="0" borderId="0" xfId="0" applyFont="1" applyAlignment="1">
      <alignment vertical="center" wrapText="1"/>
    </xf>
    <xf numFmtId="0" fontId="43"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horizontal="left" vertical="center"/>
    </xf>
    <xf numFmtId="0" fontId="73" fillId="0" borderId="0" xfId="0" applyFont="1" applyAlignment="1">
      <alignment horizontal="left" vertical="center"/>
    </xf>
    <xf numFmtId="0" fontId="74" fillId="0" borderId="0" xfId="0" applyFont="1" applyAlignment="1">
      <alignment horizontal="left" vertical="center"/>
    </xf>
    <xf numFmtId="0" fontId="47" fillId="0" borderId="0" xfId="0" applyFont="1" applyAlignment="1">
      <alignment vertical="center"/>
    </xf>
    <xf numFmtId="0" fontId="61" fillId="0" borderId="0" xfId="0" applyFont="1" applyAlignment="1">
      <alignment vertical="center"/>
    </xf>
    <xf numFmtId="0" fontId="62" fillId="0" borderId="0" xfId="0" applyFont="1" applyAlignment="1">
      <alignment vertical="center" wrapText="1"/>
    </xf>
    <xf numFmtId="0" fontId="75" fillId="0" borderId="0" xfId="0" applyFont="1">
      <alignment vertical="center"/>
    </xf>
    <xf numFmtId="0" fontId="37" fillId="0" borderId="0" xfId="0" applyFont="1" applyAlignment="1">
      <alignment horizontal="left" vertical="center"/>
    </xf>
    <xf numFmtId="0" fontId="61" fillId="0" borderId="0" xfId="0" applyFont="1" applyAlignment="1">
      <alignment horizontal="left" vertical="center"/>
    </xf>
    <xf numFmtId="0" fontId="29" fillId="0" borderId="0" xfId="0" applyFont="1" applyAlignment="1">
      <alignment horizontal="left" vertical="center"/>
    </xf>
    <xf numFmtId="0" fontId="29" fillId="0" borderId="0" xfId="0" applyFont="1" applyAlignment="1">
      <alignment horizontal="left" vertical="center"/>
    </xf>
    <xf numFmtId="0" fontId="78" fillId="0" borderId="0" xfId="0" applyFont="1">
      <alignment vertical="center"/>
    </xf>
    <xf numFmtId="0" fontId="16" fillId="0" borderId="0" xfId="0" applyFont="1" applyAlignment="1">
      <alignment horizontal="left" vertical="center" wrapText="1"/>
    </xf>
    <xf numFmtId="0" fontId="28" fillId="0" borderId="0" xfId="0" applyFont="1" applyAlignment="1">
      <alignment horizontal="center" vertical="center"/>
    </xf>
    <xf numFmtId="0" fontId="29" fillId="0" borderId="0" xfId="0" applyFont="1" applyAlignment="1">
      <alignment horizontal="left" vertical="center"/>
    </xf>
    <xf numFmtId="0" fontId="57" fillId="0" borderId="0" xfId="0" applyFont="1" applyAlignment="1">
      <alignment vertical="center"/>
    </xf>
    <xf numFmtId="0" fontId="57" fillId="0" borderId="0" xfId="0" applyFont="1" applyAlignment="1">
      <alignment vertical="top" wrapText="1"/>
    </xf>
    <xf numFmtId="0" fontId="57" fillId="0" borderId="0" xfId="0" applyFont="1" applyAlignment="1">
      <alignment horizontal="left" vertical="center" shrinkToFit="1"/>
    </xf>
    <xf numFmtId="0" fontId="57" fillId="0" borderId="0" xfId="0" applyFont="1" applyAlignment="1">
      <alignment vertical="center" shrinkToFit="1"/>
    </xf>
    <xf numFmtId="0" fontId="79" fillId="0" borderId="0" xfId="0" applyFont="1" applyAlignment="1">
      <alignment vertical="center"/>
    </xf>
    <xf numFmtId="0" fontId="29" fillId="0" borderId="0" xfId="0" applyFont="1" applyAlignment="1">
      <alignment vertical="center"/>
    </xf>
    <xf numFmtId="0" fontId="32" fillId="0" borderId="0" xfId="0" applyFont="1" applyAlignment="1">
      <alignment vertical="top"/>
    </xf>
    <xf numFmtId="0" fontId="80" fillId="0" borderId="0" xfId="0" applyFont="1" applyAlignment="1">
      <alignment vertical="center"/>
    </xf>
    <xf numFmtId="0" fontId="80" fillId="0" borderId="0" xfId="0" applyFont="1" applyAlignment="1">
      <alignment horizontal="left" vertical="center"/>
    </xf>
    <xf numFmtId="0" fontId="43" fillId="0" borderId="0" xfId="0" applyFont="1" applyAlignment="1">
      <alignment horizontal="center" vertical="center"/>
    </xf>
    <xf numFmtId="0" fontId="32" fillId="0" borderId="0" xfId="0" applyFont="1" applyFill="1">
      <alignment vertical="center"/>
    </xf>
    <xf numFmtId="0" fontId="77" fillId="0" borderId="0" xfId="0" applyFont="1" applyAlignment="1">
      <alignment vertical="center"/>
    </xf>
    <xf numFmtId="0" fontId="81" fillId="0" borderId="0" xfId="0" applyFont="1" applyAlignment="1">
      <alignment horizontal="left" vertical="center"/>
    </xf>
    <xf numFmtId="0" fontId="83" fillId="0" borderId="0" xfId="0" applyFont="1" applyAlignment="1">
      <alignment horizontal="right" vertical="center"/>
    </xf>
    <xf numFmtId="0" fontId="84" fillId="0" borderId="0" xfId="0" applyFont="1" applyAlignment="1">
      <alignment horizontal="left" vertical="center"/>
    </xf>
    <xf numFmtId="0" fontId="85" fillId="0" borderId="0" xfId="0" applyFont="1">
      <alignment vertical="center"/>
    </xf>
    <xf numFmtId="0" fontId="86" fillId="0" borderId="0" xfId="1" applyFont="1">
      <alignment vertical="center"/>
    </xf>
    <xf numFmtId="0" fontId="32" fillId="0" borderId="0" xfId="1">
      <alignment vertical="center"/>
    </xf>
    <xf numFmtId="0" fontId="87" fillId="0" borderId="0" xfId="1" applyFont="1" applyAlignment="1">
      <alignment horizontal="left" vertical="center"/>
    </xf>
    <xf numFmtId="0" fontId="89" fillId="0" borderId="0" xfId="1" applyFont="1" applyAlignment="1">
      <alignment horizontal="left" vertical="center"/>
    </xf>
    <xf numFmtId="0" fontId="90" fillId="0" borderId="0" xfId="1" applyFont="1" applyAlignment="1">
      <alignment vertical="center" wrapText="1"/>
    </xf>
    <xf numFmtId="0" fontId="91" fillId="0" borderId="0" xfId="1" applyFont="1" applyAlignment="1">
      <alignment horizontal="left" vertical="center"/>
    </xf>
    <xf numFmtId="0" fontId="92" fillId="0" borderId="0" xfId="1" applyFont="1" applyAlignment="1">
      <alignment horizontal="left" vertical="center"/>
    </xf>
    <xf numFmtId="0" fontId="93" fillId="0" borderId="0" xfId="1" applyFont="1" applyAlignment="1">
      <alignment horizontal="center" vertical="center"/>
    </xf>
    <xf numFmtId="0" fontId="86" fillId="0" borderId="0" xfId="1" applyFont="1" applyAlignment="1">
      <alignment vertical="top" wrapText="1"/>
    </xf>
    <xf numFmtId="0" fontId="95" fillId="0" borderId="0" xfId="1" applyFont="1">
      <alignment vertical="center"/>
    </xf>
    <xf numFmtId="0" fontId="96" fillId="0" borderId="0" xfId="1" applyFont="1">
      <alignment vertical="center"/>
    </xf>
    <xf numFmtId="0" fontId="96" fillId="0" borderId="0" xfId="1" applyFont="1" applyAlignment="1">
      <alignment horizontal="center" vertical="center"/>
    </xf>
    <xf numFmtId="0" fontId="97" fillId="0" borderId="0" xfId="1" applyFont="1" applyAlignment="1">
      <alignment horizontal="left" vertical="center"/>
    </xf>
    <xf numFmtId="0" fontId="98" fillId="0" borderId="0" xfId="1" applyFont="1" applyAlignment="1">
      <alignment horizontal="left" vertical="center"/>
    </xf>
    <xf numFmtId="0" fontId="99" fillId="0" borderId="0" xfId="1" applyFont="1" applyAlignment="1">
      <alignment horizontal="left" vertical="center"/>
    </xf>
    <xf numFmtId="0" fontId="102" fillId="0" borderId="0" xfId="1" applyFont="1" applyAlignment="1">
      <alignment horizontal="right" vertical="center"/>
    </xf>
    <xf numFmtId="0" fontId="93" fillId="0" borderId="0" xfId="1" applyFont="1" applyAlignment="1">
      <alignment horizontal="center" vertical="center"/>
    </xf>
    <xf numFmtId="0" fontId="94" fillId="0" borderId="0" xfId="1" applyFont="1" applyAlignment="1">
      <alignment horizontal="center" vertical="center"/>
    </xf>
    <xf numFmtId="0" fontId="100" fillId="0" borderId="0" xfId="1" applyFont="1" applyAlignment="1">
      <alignment horizontal="center" vertical="center"/>
    </xf>
    <xf numFmtId="0" fontId="101" fillId="0" borderId="0" xfId="1" applyFont="1" applyAlignment="1">
      <alignment horizontal="center" vertical="center"/>
    </xf>
    <xf numFmtId="0" fontId="82" fillId="0" borderId="0" xfId="0" applyFont="1" applyAlignment="1">
      <alignment horizontal="center" vertical="center"/>
    </xf>
    <xf numFmtId="0" fontId="43" fillId="0" borderId="0" xfId="0" applyFont="1" applyAlignment="1">
      <alignment horizontal="center" vertical="center"/>
    </xf>
    <xf numFmtId="0" fontId="48" fillId="0" borderId="0" xfId="0" applyFont="1" applyAlignment="1">
      <alignment horizontal="center" vertical="center"/>
    </xf>
    <xf numFmtId="0" fontId="72" fillId="0" borderId="0" xfId="0" applyFont="1" applyAlignment="1">
      <alignment horizontal="center" vertical="center"/>
    </xf>
    <xf numFmtId="0" fontId="84" fillId="0" borderId="0" xfId="0" applyFont="1" applyAlignment="1">
      <alignment horizontal="left" vertical="center"/>
    </xf>
    <xf numFmtId="0" fontId="39" fillId="0" borderId="0" xfId="0" applyFont="1" applyAlignment="1">
      <alignment horizontal="left" vertical="center"/>
    </xf>
    <xf numFmtId="0" fontId="34" fillId="0" borderId="0" xfId="0" applyFont="1" applyAlignment="1">
      <alignment horizontal="left" vertical="top" wrapText="1"/>
    </xf>
    <xf numFmtId="0" fontId="29" fillId="0" borderId="0" xfId="0" applyFont="1" applyAlignment="1">
      <alignment horizontal="left" vertical="center"/>
    </xf>
    <xf numFmtId="0" fontId="37" fillId="0" borderId="0" xfId="0" applyFont="1" applyAlignment="1">
      <alignment horizontal="left" vertical="center"/>
    </xf>
    <xf numFmtId="0" fontId="34" fillId="0" borderId="0" xfId="0" applyFont="1" applyAlignment="1">
      <alignment horizontal="left" vertical="center"/>
    </xf>
    <xf numFmtId="0" fontId="39" fillId="0" borderId="0" xfId="0" applyFont="1" applyAlignment="1">
      <alignment horizontal="left" vertical="top" wrapText="1"/>
    </xf>
    <xf numFmtId="0" fontId="77"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top" wrapText="1"/>
    </xf>
    <xf numFmtId="0" fontId="15" fillId="0" borderId="0" xfId="0" applyFont="1" applyAlignment="1">
      <alignment horizontal="left" vertical="center"/>
    </xf>
    <xf numFmtId="0" fontId="70" fillId="0" borderId="0" xfId="0" applyFont="1" applyAlignment="1">
      <alignment horizontal="left" vertical="center"/>
    </xf>
    <xf numFmtId="0" fontId="24" fillId="0" borderId="0" xfId="0" applyFont="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3</xdr:row>
          <xdr:rowOff>19050</xdr:rowOff>
        </xdr:from>
        <xdr:to>
          <xdr:col>3</xdr:col>
          <xdr:colOff>542925</xdr:colOff>
          <xdr:row>4</xdr:row>
          <xdr:rowOff>19050</xdr:rowOff>
        </xdr:to>
        <xdr:sp macro="" textlink="">
          <xdr:nvSpPr>
            <xdr:cNvPr id="5122" name="Button 2" hidden="1">
              <a:extLst>
                <a:ext uri="{63B3BB69-23CF-44E3-9099-C40C66FF867C}">
                  <a14:compatExt spid="_x0000_s5122"/>
                </a:ext>
                <a:ext uri="{FF2B5EF4-FFF2-40B4-BE49-F238E27FC236}">
                  <a16:creationId xmlns:a16="http://schemas.microsoft.com/office/drawing/2014/main" xmlns="" id="{00000000-0008-0000-0000-00000214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0000"/>
                  </a:solidFill>
                  <a:latin typeface="ＭＳ Ｐゴシック"/>
                  <a:ea typeface="ＭＳ Ｐゴシック"/>
                </a:rPr>
                <a:t>印刷</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15</xdr:row>
      <xdr:rowOff>83820</xdr:rowOff>
    </xdr:to>
    <xdr:sp macro="" textlink="">
      <xdr:nvSpPr>
        <xdr:cNvPr id="2" name="AutoShape 4">
          <a:extLst>
            <a:ext uri="{FF2B5EF4-FFF2-40B4-BE49-F238E27FC236}">
              <a16:creationId xmlns:a16="http://schemas.microsoft.com/office/drawing/2014/main" xmlns="" id="{00000000-0008-0000-0700-000002000000}"/>
            </a:ext>
          </a:extLst>
        </xdr:cNvPr>
        <xdr:cNvSpPr>
          <a:spLocks noChangeArrowheads="1"/>
        </xdr:cNvSpPr>
      </xdr:nvSpPr>
      <xdr:spPr bwMode="auto">
        <a:xfrm>
          <a:off x="1045845" y="1611630"/>
          <a:ext cx="6602729" cy="102489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38100</xdr:colOff>
      <xdr:row>16</xdr:row>
      <xdr:rowOff>161924</xdr:rowOff>
    </xdr:from>
    <xdr:to>
      <xdr:col>3</xdr:col>
      <xdr:colOff>627895</xdr:colOff>
      <xdr:row>19</xdr:row>
      <xdr:rowOff>152399</xdr:rowOff>
    </xdr:to>
    <xdr:sp macro="" textlink="">
      <xdr:nvSpPr>
        <xdr:cNvPr id="3" name="角丸四角形 2">
          <a:extLst>
            <a:ext uri="{FF2B5EF4-FFF2-40B4-BE49-F238E27FC236}">
              <a16:creationId xmlns:a16="http://schemas.microsoft.com/office/drawing/2014/main" xmlns="" id="{00000000-0008-0000-0700-000003000000}"/>
            </a:ext>
          </a:extLst>
        </xdr:cNvPr>
        <xdr:cNvSpPr/>
      </xdr:nvSpPr>
      <xdr:spPr>
        <a:xfrm>
          <a:off x="1038225" y="2828924"/>
          <a:ext cx="1237495" cy="50482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5960326"/>
            <a:satOff val="23887"/>
            <a:lumOff val="5177"/>
            <a:alphaOff val="0"/>
          </a:schemeClr>
        </a:fillRef>
        <a:effectRef idx="1">
          <a:schemeClr val="accent5">
            <a:hueOff val="-5960326"/>
            <a:satOff val="23887"/>
            <a:lumOff val="5177"/>
            <a:alphaOff val="0"/>
          </a:schemeClr>
        </a:effectRef>
        <a:fontRef idx="minor">
          <a:schemeClr val="dk1"/>
        </a:fontRef>
      </xdr:style>
      <xdr:txBody>
        <a:bodyPr anchor="ctr" anchorCtr="1"/>
        <a:lstStyle/>
        <a:p>
          <a:r>
            <a:rPr lang="ja-JP" altLang="en-US" sz="1100">
              <a:latin typeface="+mn-ea"/>
              <a:ea typeface="+mn-ea"/>
            </a:rPr>
            <a:t>吸入速度測定</a:t>
          </a:r>
        </a:p>
      </xdr:txBody>
    </xdr:sp>
    <xdr:clientData/>
  </xdr:twoCellAnchor>
  <xdr:twoCellAnchor>
    <xdr:from>
      <xdr:col>1</xdr:col>
      <xdr:colOff>47625</xdr:colOff>
      <xdr:row>21</xdr:row>
      <xdr:rowOff>19050</xdr:rowOff>
    </xdr:from>
    <xdr:to>
      <xdr:col>3</xdr:col>
      <xdr:colOff>619125</xdr:colOff>
      <xdr:row>24</xdr:row>
      <xdr:rowOff>19050</xdr:rowOff>
    </xdr:to>
    <xdr:sp macro="" textlink="">
      <xdr:nvSpPr>
        <xdr:cNvPr id="4" name="角丸四角形 3">
          <a:extLst>
            <a:ext uri="{FF2B5EF4-FFF2-40B4-BE49-F238E27FC236}">
              <a16:creationId xmlns:a16="http://schemas.microsoft.com/office/drawing/2014/main" xmlns="" id="{00000000-0008-0000-0700-000004000000}"/>
            </a:ext>
          </a:extLst>
        </xdr:cNvPr>
        <xdr:cNvSpPr/>
      </xdr:nvSpPr>
      <xdr:spPr>
        <a:xfrm>
          <a:off x="1047750" y="3543300"/>
          <a:ext cx="1219200" cy="51435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mn-ea"/>
              <a:ea typeface="+mn-ea"/>
            </a:rPr>
            <a:t>吸入前準備</a:t>
          </a:r>
        </a:p>
      </xdr:txBody>
    </xdr:sp>
    <xdr:clientData/>
  </xdr:twoCellAnchor>
  <xdr:twoCellAnchor>
    <xdr:from>
      <xdr:col>1</xdr:col>
      <xdr:colOff>38100</xdr:colOff>
      <xdr:row>25</xdr:row>
      <xdr:rowOff>19049</xdr:rowOff>
    </xdr:from>
    <xdr:to>
      <xdr:col>3</xdr:col>
      <xdr:colOff>631056</xdr:colOff>
      <xdr:row>29</xdr:row>
      <xdr:rowOff>161924</xdr:rowOff>
    </xdr:to>
    <xdr:sp macro="" textlink="">
      <xdr:nvSpPr>
        <xdr:cNvPr id="5" name="角丸四角形 4">
          <a:extLst>
            <a:ext uri="{FF2B5EF4-FFF2-40B4-BE49-F238E27FC236}">
              <a16:creationId xmlns:a16="http://schemas.microsoft.com/office/drawing/2014/main" xmlns="" id="{00000000-0008-0000-0700-000005000000}"/>
            </a:ext>
          </a:extLst>
        </xdr:cNvPr>
        <xdr:cNvSpPr/>
      </xdr:nvSpPr>
      <xdr:spPr>
        <a:xfrm>
          <a:off x="1038225" y="4229099"/>
          <a:ext cx="1240656" cy="82867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mn-ea"/>
              <a:ea typeface="+mn-ea"/>
            </a:rPr>
            <a:t>吸入</a:t>
          </a:r>
        </a:p>
      </xdr:txBody>
    </xdr:sp>
    <xdr:clientData/>
  </xdr:twoCellAnchor>
  <xdr:twoCellAnchor>
    <xdr:from>
      <xdr:col>1</xdr:col>
      <xdr:colOff>38100</xdr:colOff>
      <xdr:row>31</xdr:row>
      <xdr:rowOff>9525</xdr:rowOff>
    </xdr:from>
    <xdr:to>
      <xdr:col>3</xdr:col>
      <xdr:colOff>619125</xdr:colOff>
      <xdr:row>34</xdr:row>
      <xdr:rowOff>0</xdr:rowOff>
    </xdr:to>
    <xdr:sp macro="" textlink="">
      <xdr:nvSpPr>
        <xdr:cNvPr id="6" name="角丸四角形 5">
          <a:extLst>
            <a:ext uri="{FF2B5EF4-FFF2-40B4-BE49-F238E27FC236}">
              <a16:creationId xmlns:a16="http://schemas.microsoft.com/office/drawing/2014/main" xmlns="" id="{00000000-0008-0000-0700-000006000000}"/>
            </a:ext>
          </a:extLst>
        </xdr:cNvPr>
        <xdr:cNvSpPr/>
      </xdr:nvSpPr>
      <xdr:spPr>
        <a:xfrm>
          <a:off x="937260" y="5114925"/>
          <a:ext cx="1160145" cy="50101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mn-ea"/>
              <a:ea typeface="+mn-ea"/>
            </a:rPr>
            <a:t>吸入後</a:t>
          </a:r>
        </a:p>
      </xdr:txBody>
    </xdr:sp>
    <xdr:clientData/>
  </xdr:twoCellAnchor>
  <xdr:twoCellAnchor>
    <xdr:from>
      <xdr:col>1</xdr:col>
      <xdr:colOff>21046</xdr:colOff>
      <xdr:row>35</xdr:row>
      <xdr:rowOff>28575</xdr:rowOff>
    </xdr:from>
    <xdr:to>
      <xdr:col>3</xdr:col>
      <xdr:colOff>654753</xdr:colOff>
      <xdr:row>39</xdr:row>
      <xdr:rowOff>161925</xdr:rowOff>
    </xdr:to>
    <xdr:sp macro="" textlink="">
      <xdr:nvSpPr>
        <xdr:cNvPr id="8" name="角丸四角形 7">
          <a:extLst>
            <a:ext uri="{FF2B5EF4-FFF2-40B4-BE49-F238E27FC236}">
              <a16:creationId xmlns:a16="http://schemas.microsoft.com/office/drawing/2014/main" xmlns="" id="{00000000-0008-0000-0700-000008000000}"/>
            </a:ext>
          </a:extLst>
        </xdr:cNvPr>
        <xdr:cNvSpPr/>
      </xdr:nvSpPr>
      <xdr:spPr>
        <a:xfrm>
          <a:off x="1021171" y="5953125"/>
          <a:ext cx="1281407" cy="81915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latin typeface="+mn-ea"/>
              <a:ea typeface="+mn-ea"/>
            </a:rPr>
            <a:t>アドヒアランス</a:t>
          </a:r>
          <a:r>
            <a:rPr kumimoji="0" lang="ja-JP" altLang="en-US" sz="1000" b="1" i="0" u="none" strike="noStrike" kern="0" cap="none" spc="0" normalizeH="0" baseline="0" noProof="0">
              <a:ln>
                <a:noFill/>
              </a:ln>
              <a:solidFill>
                <a:prstClr val="black"/>
              </a:solidFill>
              <a:effectLst/>
              <a:uLnTx/>
              <a:uFillTx/>
              <a:latin typeface="ＭＳ Ｐゴシック"/>
              <a:ea typeface="+mn-ea"/>
              <a:cs typeface="+mn-cs"/>
            </a:rPr>
            <a:t>（主に再指導時）</a:t>
          </a:r>
        </a:p>
      </xdr:txBody>
    </xdr:sp>
    <xdr:clientData/>
  </xdr:twoCellAnchor>
  <xdr:twoCellAnchor>
    <xdr:from>
      <xdr:col>1</xdr:col>
      <xdr:colOff>38100</xdr:colOff>
      <xdr:row>47</xdr:row>
      <xdr:rowOff>123825</xdr:rowOff>
    </xdr:from>
    <xdr:to>
      <xdr:col>27</xdr:col>
      <xdr:colOff>257175</xdr:colOff>
      <xdr:row>56</xdr:row>
      <xdr:rowOff>114300</xdr:rowOff>
    </xdr:to>
    <xdr:sp macro="" textlink="">
      <xdr:nvSpPr>
        <xdr:cNvPr id="9" name="AutoShape 2">
          <a:extLst>
            <a:ext uri="{FF2B5EF4-FFF2-40B4-BE49-F238E27FC236}">
              <a16:creationId xmlns:a16="http://schemas.microsoft.com/office/drawing/2014/main" xmlns="" id="{00000000-0008-0000-0700-000009000000}"/>
            </a:ext>
          </a:extLst>
        </xdr:cNvPr>
        <xdr:cNvSpPr>
          <a:spLocks noChangeArrowheads="1"/>
        </xdr:cNvSpPr>
      </xdr:nvSpPr>
      <xdr:spPr bwMode="auto">
        <a:xfrm>
          <a:off x="1038225" y="8277225"/>
          <a:ext cx="6600825" cy="1609725"/>
        </a:xfrm>
        <a:prstGeom prst="roundRect">
          <a:avLst>
            <a:gd name="adj" fmla="val 0"/>
          </a:avLst>
        </a:prstGeom>
        <a:noFill/>
        <a:ln w="63500" cmpd="thickThin">
          <a:solidFill>
            <a:srgbClr val="C0504D"/>
          </a:solidFill>
          <a:round/>
          <a:headEnd/>
          <a:tailEnd/>
        </a:ln>
        <a:effec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16</xdr:row>
      <xdr:rowOff>99060</xdr:rowOff>
    </xdr:to>
    <xdr:sp macro="" textlink="">
      <xdr:nvSpPr>
        <xdr:cNvPr id="2" name="AutoShape 4">
          <a:extLst>
            <a:ext uri="{FF2B5EF4-FFF2-40B4-BE49-F238E27FC236}">
              <a16:creationId xmlns:a16="http://schemas.microsoft.com/office/drawing/2014/main" xmlns="" id="{00000000-0008-0000-0800-000002000000}"/>
            </a:ext>
          </a:extLst>
        </xdr:cNvPr>
        <xdr:cNvSpPr>
          <a:spLocks noChangeArrowheads="1"/>
        </xdr:cNvSpPr>
      </xdr:nvSpPr>
      <xdr:spPr bwMode="auto">
        <a:xfrm>
          <a:off x="944880" y="1562100"/>
          <a:ext cx="5996939" cy="112776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38100</xdr:colOff>
      <xdr:row>17</xdr:row>
      <xdr:rowOff>9525</xdr:rowOff>
    </xdr:from>
    <xdr:to>
      <xdr:col>3</xdr:col>
      <xdr:colOff>627895</xdr:colOff>
      <xdr:row>20</xdr:row>
      <xdr:rowOff>9525</xdr:rowOff>
    </xdr:to>
    <xdr:sp macro="" textlink="">
      <xdr:nvSpPr>
        <xdr:cNvPr id="3" name="角丸四角形 2">
          <a:extLst>
            <a:ext uri="{FF2B5EF4-FFF2-40B4-BE49-F238E27FC236}">
              <a16:creationId xmlns:a16="http://schemas.microsoft.com/office/drawing/2014/main" xmlns="" id="{00000000-0008-0000-0800-000003000000}"/>
            </a:ext>
          </a:extLst>
        </xdr:cNvPr>
        <xdr:cNvSpPr/>
      </xdr:nvSpPr>
      <xdr:spPr>
        <a:xfrm>
          <a:off x="1038225" y="2847975"/>
          <a:ext cx="1237495" cy="51435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5960326"/>
            <a:satOff val="23887"/>
            <a:lumOff val="5177"/>
            <a:alphaOff val="0"/>
          </a:schemeClr>
        </a:fillRef>
        <a:effectRef idx="1">
          <a:schemeClr val="accent5">
            <a:hueOff val="-5960326"/>
            <a:satOff val="23887"/>
            <a:lumOff val="5177"/>
            <a:alphaOff val="0"/>
          </a:schemeClr>
        </a:effectRef>
        <a:fontRef idx="minor">
          <a:schemeClr val="dk1"/>
        </a:fontRef>
      </xdr:style>
      <xdr:txBody>
        <a:bodyPr anchor="ctr" anchorCtr="1"/>
        <a:lstStyle/>
        <a:p>
          <a:r>
            <a:rPr lang="ja-JP" altLang="en-US" sz="1100">
              <a:latin typeface="+mn-ea"/>
              <a:ea typeface="+mn-ea"/>
            </a:rPr>
            <a:t>吸入速度測定</a:t>
          </a:r>
        </a:p>
      </xdr:txBody>
    </xdr:sp>
    <xdr:clientData/>
  </xdr:twoCellAnchor>
  <xdr:twoCellAnchor>
    <xdr:from>
      <xdr:col>1</xdr:col>
      <xdr:colOff>47625</xdr:colOff>
      <xdr:row>21</xdr:row>
      <xdr:rowOff>9524</xdr:rowOff>
    </xdr:from>
    <xdr:to>
      <xdr:col>3</xdr:col>
      <xdr:colOff>619125</xdr:colOff>
      <xdr:row>28</xdr:row>
      <xdr:rowOff>152399</xdr:rowOff>
    </xdr:to>
    <xdr:sp macro="" textlink="">
      <xdr:nvSpPr>
        <xdr:cNvPr id="4" name="角丸四角形 3">
          <a:extLst>
            <a:ext uri="{FF2B5EF4-FFF2-40B4-BE49-F238E27FC236}">
              <a16:creationId xmlns:a16="http://schemas.microsoft.com/office/drawing/2014/main" xmlns="" id="{00000000-0008-0000-0800-000004000000}"/>
            </a:ext>
          </a:extLst>
        </xdr:cNvPr>
        <xdr:cNvSpPr/>
      </xdr:nvSpPr>
      <xdr:spPr>
        <a:xfrm>
          <a:off x="1047750" y="3533774"/>
          <a:ext cx="1219200" cy="134302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mn-ea"/>
              <a:ea typeface="+mn-ea"/>
            </a:rPr>
            <a:t>吸入前準備</a:t>
          </a:r>
        </a:p>
      </xdr:txBody>
    </xdr:sp>
    <xdr:clientData/>
  </xdr:twoCellAnchor>
  <xdr:twoCellAnchor>
    <xdr:from>
      <xdr:col>1</xdr:col>
      <xdr:colOff>38100</xdr:colOff>
      <xdr:row>30</xdr:row>
      <xdr:rowOff>38099</xdr:rowOff>
    </xdr:from>
    <xdr:to>
      <xdr:col>3</xdr:col>
      <xdr:colOff>631056</xdr:colOff>
      <xdr:row>34</xdr:row>
      <xdr:rowOff>9792</xdr:rowOff>
    </xdr:to>
    <xdr:sp macro="" textlink="">
      <xdr:nvSpPr>
        <xdr:cNvPr id="5" name="角丸四角形 4">
          <a:extLst>
            <a:ext uri="{FF2B5EF4-FFF2-40B4-BE49-F238E27FC236}">
              <a16:creationId xmlns:a16="http://schemas.microsoft.com/office/drawing/2014/main" xmlns="" id="{00000000-0008-0000-0800-000005000000}"/>
            </a:ext>
          </a:extLst>
        </xdr:cNvPr>
        <xdr:cNvSpPr/>
      </xdr:nvSpPr>
      <xdr:spPr>
        <a:xfrm>
          <a:off x="1038225" y="5105399"/>
          <a:ext cx="1240656" cy="657493"/>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mn-ea"/>
              <a:ea typeface="+mn-ea"/>
            </a:rPr>
            <a:t>吸入</a:t>
          </a:r>
        </a:p>
      </xdr:txBody>
    </xdr:sp>
    <xdr:clientData/>
  </xdr:twoCellAnchor>
  <xdr:twoCellAnchor>
    <xdr:from>
      <xdr:col>1</xdr:col>
      <xdr:colOff>38099</xdr:colOff>
      <xdr:row>35</xdr:row>
      <xdr:rowOff>9524</xdr:rowOff>
    </xdr:from>
    <xdr:to>
      <xdr:col>3</xdr:col>
      <xdr:colOff>609600</xdr:colOff>
      <xdr:row>38</xdr:row>
      <xdr:rowOff>9525</xdr:rowOff>
    </xdr:to>
    <xdr:sp macro="" textlink="">
      <xdr:nvSpPr>
        <xdr:cNvPr id="6" name="角丸四角形 5">
          <a:extLst>
            <a:ext uri="{FF2B5EF4-FFF2-40B4-BE49-F238E27FC236}">
              <a16:creationId xmlns:a16="http://schemas.microsoft.com/office/drawing/2014/main" xmlns="" id="{00000000-0008-0000-0800-000006000000}"/>
            </a:ext>
          </a:extLst>
        </xdr:cNvPr>
        <xdr:cNvSpPr/>
      </xdr:nvSpPr>
      <xdr:spPr>
        <a:xfrm>
          <a:off x="1038224" y="5934074"/>
          <a:ext cx="1219201" cy="51435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mn-ea"/>
              <a:ea typeface="+mn-ea"/>
            </a:rPr>
            <a:t>吸入後</a:t>
          </a:r>
        </a:p>
      </xdr:txBody>
    </xdr:sp>
    <xdr:clientData/>
  </xdr:twoCellAnchor>
  <xdr:twoCellAnchor>
    <xdr:from>
      <xdr:col>1</xdr:col>
      <xdr:colOff>38100</xdr:colOff>
      <xdr:row>39</xdr:row>
      <xdr:rowOff>28575</xdr:rowOff>
    </xdr:from>
    <xdr:to>
      <xdr:col>3</xdr:col>
      <xdr:colOff>623144</xdr:colOff>
      <xdr:row>43</xdr:row>
      <xdr:rowOff>22860</xdr:rowOff>
    </xdr:to>
    <xdr:sp macro="" textlink="">
      <xdr:nvSpPr>
        <xdr:cNvPr id="7" name="角丸四角形 6">
          <a:extLst>
            <a:ext uri="{FF2B5EF4-FFF2-40B4-BE49-F238E27FC236}">
              <a16:creationId xmlns:a16="http://schemas.microsoft.com/office/drawing/2014/main" xmlns="" id="{00000000-0008-0000-0800-000007000000}"/>
            </a:ext>
          </a:extLst>
        </xdr:cNvPr>
        <xdr:cNvSpPr/>
      </xdr:nvSpPr>
      <xdr:spPr>
        <a:xfrm>
          <a:off x="937260" y="6475095"/>
          <a:ext cx="1164164" cy="66484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txBody>
        <a:bodyPr anchor="ctr" anchorCtr="1"/>
        <a:lstStyle/>
        <a:p>
          <a:r>
            <a:rPr lang="ja-JP" altLang="en-US" sz="1200">
              <a:latin typeface="+mn-ea"/>
              <a:ea typeface="+mn-ea"/>
            </a:rPr>
            <a:t>注意点</a:t>
          </a:r>
        </a:p>
      </xdr:txBody>
    </xdr:sp>
    <xdr:clientData/>
  </xdr:twoCellAnchor>
  <xdr:twoCellAnchor>
    <xdr:from>
      <xdr:col>1</xdr:col>
      <xdr:colOff>21046</xdr:colOff>
      <xdr:row>43</xdr:row>
      <xdr:rowOff>114301</xdr:rowOff>
    </xdr:from>
    <xdr:to>
      <xdr:col>3</xdr:col>
      <xdr:colOff>624273</xdr:colOff>
      <xdr:row>48</xdr:row>
      <xdr:rowOff>133350</xdr:rowOff>
    </xdr:to>
    <xdr:sp macro="" textlink="">
      <xdr:nvSpPr>
        <xdr:cNvPr id="8" name="角丸四角形 7">
          <a:extLst>
            <a:ext uri="{FF2B5EF4-FFF2-40B4-BE49-F238E27FC236}">
              <a16:creationId xmlns:a16="http://schemas.microsoft.com/office/drawing/2014/main" xmlns="" id="{00000000-0008-0000-0800-000008000000}"/>
            </a:ext>
          </a:extLst>
        </xdr:cNvPr>
        <xdr:cNvSpPr/>
      </xdr:nvSpPr>
      <xdr:spPr>
        <a:xfrm>
          <a:off x="920206" y="7231381"/>
          <a:ext cx="1182347" cy="857249"/>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latin typeface="+mn-ea"/>
              <a:ea typeface="+mn-ea"/>
            </a:rPr>
            <a:t>アドヒアランス</a:t>
          </a:r>
          <a:r>
            <a:rPr kumimoji="0" lang="ja-JP" altLang="en-US" sz="1000" b="1" i="0" u="none" strike="noStrike" kern="0" cap="none" spc="0" normalizeH="0" baseline="0" noProof="0">
              <a:ln>
                <a:noFill/>
              </a:ln>
              <a:solidFill>
                <a:prstClr val="black"/>
              </a:solidFill>
              <a:effectLst/>
              <a:uLnTx/>
              <a:uFillTx/>
              <a:latin typeface="ＭＳ Ｐゴシック"/>
              <a:ea typeface="+mn-ea"/>
              <a:cs typeface="+mn-cs"/>
            </a:rPr>
            <a:t>（主に再指導時）</a:t>
          </a:r>
        </a:p>
      </xdr:txBody>
    </xdr:sp>
    <xdr:clientData/>
  </xdr:twoCellAnchor>
  <xdr:twoCellAnchor>
    <xdr:from>
      <xdr:col>1</xdr:col>
      <xdr:colOff>38100</xdr:colOff>
      <xdr:row>49</xdr:row>
      <xdr:rowOff>123825</xdr:rowOff>
    </xdr:from>
    <xdr:to>
      <xdr:col>27</xdr:col>
      <xdr:colOff>257175</xdr:colOff>
      <xdr:row>58</xdr:row>
      <xdr:rowOff>114300</xdr:rowOff>
    </xdr:to>
    <xdr:sp macro="" textlink="">
      <xdr:nvSpPr>
        <xdr:cNvPr id="9" name="AutoShape 2">
          <a:extLst>
            <a:ext uri="{FF2B5EF4-FFF2-40B4-BE49-F238E27FC236}">
              <a16:creationId xmlns:a16="http://schemas.microsoft.com/office/drawing/2014/main" xmlns="" id="{00000000-0008-0000-0800-000009000000}"/>
            </a:ext>
          </a:extLst>
        </xdr:cNvPr>
        <xdr:cNvSpPr>
          <a:spLocks noChangeArrowheads="1"/>
        </xdr:cNvSpPr>
      </xdr:nvSpPr>
      <xdr:spPr bwMode="auto">
        <a:xfrm>
          <a:off x="1038225" y="8277225"/>
          <a:ext cx="6600825" cy="1609725"/>
        </a:xfrm>
        <a:prstGeom prst="roundRect">
          <a:avLst>
            <a:gd name="adj" fmla="val 0"/>
          </a:avLst>
        </a:prstGeom>
        <a:noFill/>
        <a:ln w="63500" cmpd="thickThin">
          <a:solidFill>
            <a:srgbClr val="C0504D"/>
          </a:solidFill>
          <a:round/>
          <a:headEnd/>
          <a:tailEnd/>
        </a:ln>
        <a:effec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15</xdr:row>
      <xdr:rowOff>83820</xdr:rowOff>
    </xdr:to>
    <xdr:sp macro="" textlink="">
      <xdr:nvSpPr>
        <xdr:cNvPr id="2" name="AutoShape 4">
          <a:extLst>
            <a:ext uri="{FF2B5EF4-FFF2-40B4-BE49-F238E27FC236}">
              <a16:creationId xmlns:a16="http://schemas.microsoft.com/office/drawing/2014/main" xmlns="" id="{00000000-0008-0000-0900-000002000000}"/>
            </a:ext>
          </a:extLst>
        </xdr:cNvPr>
        <xdr:cNvSpPr>
          <a:spLocks noChangeArrowheads="1"/>
        </xdr:cNvSpPr>
      </xdr:nvSpPr>
      <xdr:spPr bwMode="auto">
        <a:xfrm>
          <a:off x="1045845" y="1611630"/>
          <a:ext cx="6602729" cy="102489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47626</xdr:colOff>
      <xdr:row>17</xdr:row>
      <xdr:rowOff>19049</xdr:rowOff>
    </xdr:from>
    <xdr:to>
      <xdr:col>3</xdr:col>
      <xdr:colOff>638176</xdr:colOff>
      <xdr:row>19</xdr:row>
      <xdr:rowOff>152400</xdr:rowOff>
    </xdr:to>
    <xdr:sp macro="" textlink="">
      <xdr:nvSpPr>
        <xdr:cNvPr id="4" name="角丸四角形 3">
          <a:extLst>
            <a:ext uri="{FF2B5EF4-FFF2-40B4-BE49-F238E27FC236}">
              <a16:creationId xmlns:a16="http://schemas.microsoft.com/office/drawing/2014/main" xmlns="" id="{00000000-0008-0000-0900-000004000000}"/>
            </a:ext>
          </a:extLst>
        </xdr:cNvPr>
        <xdr:cNvSpPr/>
      </xdr:nvSpPr>
      <xdr:spPr>
        <a:xfrm>
          <a:off x="1047751" y="2857499"/>
          <a:ext cx="1238250" cy="47625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mn-ea"/>
              <a:ea typeface="+mn-ea"/>
            </a:rPr>
            <a:t>吸入前準備</a:t>
          </a:r>
        </a:p>
      </xdr:txBody>
    </xdr:sp>
    <xdr:clientData/>
  </xdr:twoCellAnchor>
  <xdr:twoCellAnchor>
    <xdr:from>
      <xdr:col>1</xdr:col>
      <xdr:colOff>38100</xdr:colOff>
      <xdr:row>21</xdr:row>
      <xdr:rowOff>19049</xdr:rowOff>
    </xdr:from>
    <xdr:to>
      <xdr:col>3</xdr:col>
      <xdr:colOff>631056</xdr:colOff>
      <xdr:row>24</xdr:row>
      <xdr:rowOff>162192</xdr:rowOff>
    </xdr:to>
    <xdr:sp macro="" textlink="">
      <xdr:nvSpPr>
        <xdr:cNvPr id="5" name="角丸四角形 4">
          <a:extLst>
            <a:ext uri="{FF2B5EF4-FFF2-40B4-BE49-F238E27FC236}">
              <a16:creationId xmlns:a16="http://schemas.microsoft.com/office/drawing/2014/main" xmlns="" id="{00000000-0008-0000-0900-000005000000}"/>
            </a:ext>
          </a:extLst>
        </xdr:cNvPr>
        <xdr:cNvSpPr/>
      </xdr:nvSpPr>
      <xdr:spPr>
        <a:xfrm>
          <a:off x="1038225" y="3543299"/>
          <a:ext cx="1240656" cy="657493"/>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mn-ea"/>
              <a:ea typeface="+mn-ea"/>
            </a:rPr>
            <a:t>吸入</a:t>
          </a:r>
        </a:p>
      </xdr:txBody>
    </xdr:sp>
    <xdr:clientData/>
  </xdr:twoCellAnchor>
  <xdr:twoCellAnchor>
    <xdr:from>
      <xdr:col>1</xdr:col>
      <xdr:colOff>38099</xdr:colOff>
      <xdr:row>26</xdr:row>
      <xdr:rowOff>19049</xdr:rowOff>
    </xdr:from>
    <xdr:to>
      <xdr:col>3</xdr:col>
      <xdr:colOff>609600</xdr:colOff>
      <xdr:row>29</xdr:row>
      <xdr:rowOff>19050</xdr:rowOff>
    </xdr:to>
    <xdr:sp macro="" textlink="">
      <xdr:nvSpPr>
        <xdr:cNvPr id="6" name="角丸四角形 5">
          <a:extLst>
            <a:ext uri="{FF2B5EF4-FFF2-40B4-BE49-F238E27FC236}">
              <a16:creationId xmlns:a16="http://schemas.microsoft.com/office/drawing/2014/main" xmlns="" id="{00000000-0008-0000-0900-000006000000}"/>
            </a:ext>
          </a:extLst>
        </xdr:cNvPr>
        <xdr:cNvSpPr/>
      </xdr:nvSpPr>
      <xdr:spPr>
        <a:xfrm>
          <a:off x="1038224" y="4400549"/>
          <a:ext cx="1219201" cy="51435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mn-ea"/>
              <a:ea typeface="+mn-ea"/>
            </a:rPr>
            <a:t>吸入後</a:t>
          </a:r>
        </a:p>
      </xdr:txBody>
    </xdr:sp>
    <xdr:clientData/>
  </xdr:twoCellAnchor>
  <xdr:twoCellAnchor>
    <xdr:from>
      <xdr:col>1</xdr:col>
      <xdr:colOff>38100</xdr:colOff>
      <xdr:row>29</xdr:row>
      <xdr:rowOff>161925</xdr:rowOff>
    </xdr:from>
    <xdr:to>
      <xdr:col>3</xdr:col>
      <xdr:colOff>653624</xdr:colOff>
      <xdr:row>32</xdr:row>
      <xdr:rowOff>133350</xdr:rowOff>
    </xdr:to>
    <xdr:sp macro="" textlink="">
      <xdr:nvSpPr>
        <xdr:cNvPr id="7" name="角丸四角形 6">
          <a:extLst>
            <a:ext uri="{FF2B5EF4-FFF2-40B4-BE49-F238E27FC236}">
              <a16:creationId xmlns:a16="http://schemas.microsoft.com/office/drawing/2014/main" xmlns="" id="{00000000-0008-0000-0900-000007000000}"/>
            </a:ext>
          </a:extLst>
        </xdr:cNvPr>
        <xdr:cNvSpPr/>
      </xdr:nvSpPr>
      <xdr:spPr>
        <a:xfrm>
          <a:off x="1038225" y="5057775"/>
          <a:ext cx="1263224" cy="48577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txBody>
        <a:bodyPr anchor="ctr" anchorCtr="1"/>
        <a:lstStyle/>
        <a:p>
          <a:r>
            <a:rPr lang="ja-JP" altLang="en-US" sz="1200">
              <a:latin typeface="+mn-ea"/>
              <a:ea typeface="+mn-ea"/>
            </a:rPr>
            <a:t>注意点</a:t>
          </a:r>
        </a:p>
      </xdr:txBody>
    </xdr:sp>
    <xdr:clientData/>
  </xdr:twoCellAnchor>
  <xdr:twoCellAnchor>
    <xdr:from>
      <xdr:col>1</xdr:col>
      <xdr:colOff>21046</xdr:colOff>
      <xdr:row>34</xdr:row>
      <xdr:rowOff>1</xdr:rowOff>
    </xdr:from>
    <xdr:to>
      <xdr:col>3</xdr:col>
      <xdr:colOff>654753</xdr:colOff>
      <xdr:row>39</xdr:row>
      <xdr:rowOff>19050</xdr:rowOff>
    </xdr:to>
    <xdr:sp macro="" textlink="">
      <xdr:nvSpPr>
        <xdr:cNvPr id="8" name="角丸四角形 7">
          <a:extLst>
            <a:ext uri="{FF2B5EF4-FFF2-40B4-BE49-F238E27FC236}">
              <a16:creationId xmlns:a16="http://schemas.microsoft.com/office/drawing/2014/main" xmlns="" id="{00000000-0008-0000-0900-000008000000}"/>
            </a:ext>
          </a:extLst>
        </xdr:cNvPr>
        <xdr:cNvSpPr/>
      </xdr:nvSpPr>
      <xdr:spPr>
        <a:xfrm>
          <a:off x="1021171" y="5753101"/>
          <a:ext cx="1281407" cy="876299"/>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latin typeface="+mn-ea"/>
              <a:ea typeface="+mn-ea"/>
            </a:rPr>
            <a:t>アドヒアランス</a:t>
          </a:r>
          <a:r>
            <a:rPr kumimoji="0" lang="ja-JP" altLang="en-US" sz="1000" b="1" i="0" u="none" strike="noStrike" kern="0" cap="none" spc="0" normalizeH="0" baseline="0" noProof="0">
              <a:ln>
                <a:noFill/>
              </a:ln>
              <a:solidFill>
                <a:prstClr val="black"/>
              </a:solidFill>
              <a:effectLst/>
              <a:uLnTx/>
              <a:uFillTx/>
              <a:latin typeface="ＭＳ Ｐゴシック"/>
              <a:ea typeface="+mn-ea"/>
              <a:cs typeface="+mn-cs"/>
            </a:rPr>
            <a:t>（主に再指導時）</a:t>
          </a:r>
        </a:p>
      </xdr:txBody>
    </xdr:sp>
    <xdr:clientData/>
  </xdr:twoCellAnchor>
  <xdr:twoCellAnchor>
    <xdr:from>
      <xdr:col>1</xdr:col>
      <xdr:colOff>38100</xdr:colOff>
      <xdr:row>49</xdr:row>
      <xdr:rowOff>123825</xdr:rowOff>
    </xdr:from>
    <xdr:to>
      <xdr:col>27</xdr:col>
      <xdr:colOff>257175</xdr:colOff>
      <xdr:row>58</xdr:row>
      <xdr:rowOff>114300</xdr:rowOff>
    </xdr:to>
    <xdr:sp macro="" textlink="">
      <xdr:nvSpPr>
        <xdr:cNvPr id="9" name="AutoShape 2">
          <a:extLst>
            <a:ext uri="{FF2B5EF4-FFF2-40B4-BE49-F238E27FC236}">
              <a16:creationId xmlns:a16="http://schemas.microsoft.com/office/drawing/2014/main" xmlns="" id="{00000000-0008-0000-0900-000009000000}"/>
            </a:ext>
          </a:extLst>
        </xdr:cNvPr>
        <xdr:cNvSpPr>
          <a:spLocks noChangeArrowheads="1"/>
        </xdr:cNvSpPr>
      </xdr:nvSpPr>
      <xdr:spPr bwMode="auto">
        <a:xfrm>
          <a:off x="1038225" y="8448675"/>
          <a:ext cx="6600825" cy="1609725"/>
        </a:xfrm>
        <a:prstGeom prst="roundRect">
          <a:avLst>
            <a:gd name="adj" fmla="val 0"/>
          </a:avLst>
        </a:prstGeom>
        <a:noFill/>
        <a:ln w="63500" cmpd="thickThin">
          <a:solidFill>
            <a:srgbClr val="C0504D"/>
          </a:solidFill>
          <a:round/>
          <a:headEnd/>
          <a:tailEnd/>
        </a:ln>
        <a:effec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15</xdr:row>
      <xdr:rowOff>83820</xdr:rowOff>
    </xdr:to>
    <xdr:sp macro="" textlink="">
      <xdr:nvSpPr>
        <xdr:cNvPr id="2" name="AutoShape 4">
          <a:extLst>
            <a:ext uri="{FF2B5EF4-FFF2-40B4-BE49-F238E27FC236}">
              <a16:creationId xmlns:a16="http://schemas.microsoft.com/office/drawing/2014/main" xmlns="" id="{00000000-0008-0000-0A00-000002000000}"/>
            </a:ext>
          </a:extLst>
        </xdr:cNvPr>
        <xdr:cNvSpPr>
          <a:spLocks noChangeArrowheads="1"/>
        </xdr:cNvSpPr>
      </xdr:nvSpPr>
      <xdr:spPr bwMode="auto">
        <a:xfrm>
          <a:off x="1045845" y="1611630"/>
          <a:ext cx="6602729" cy="102489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47626</xdr:colOff>
      <xdr:row>17</xdr:row>
      <xdr:rowOff>19049</xdr:rowOff>
    </xdr:from>
    <xdr:to>
      <xdr:col>3</xdr:col>
      <xdr:colOff>638176</xdr:colOff>
      <xdr:row>21</xdr:row>
      <xdr:rowOff>161925</xdr:rowOff>
    </xdr:to>
    <xdr:sp macro="" textlink="">
      <xdr:nvSpPr>
        <xdr:cNvPr id="3" name="角丸四角形 2">
          <a:extLst>
            <a:ext uri="{FF2B5EF4-FFF2-40B4-BE49-F238E27FC236}">
              <a16:creationId xmlns:a16="http://schemas.microsoft.com/office/drawing/2014/main" xmlns="" id="{00000000-0008-0000-0A00-000003000000}"/>
            </a:ext>
          </a:extLst>
        </xdr:cNvPr>
        <xdr:cNvSpPr/>
      </xdr:nvSpPr>
      <xdr:spPr>
        <a:xfrm>
          <a:off x="1047751" y="2857499"/>
          <a:ext cx="1238250" cy="828676"/>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mn-ea"/>
              <a:ea typeface="+mn-ea"/>
            </a:rPr>
            <a:t>吸入前準備</a:t>
          </a:r>
        </a:p>
      </xdr:txBody>
    </xdr:sp>
    <xdr:clientData/>
  </xdr:twoCellAnchor>
  <xdr:twoCellAnchor>
    <xdr:from>
      <xdr:col>1</xdr:col>
      <xdr:colOff>38100</xdr:colOff>
      <xdr:row>23</xdr:row>
      <xdr:rowOff>19049</xdr:rowOff>
    </xdr:from>
    <xdr:to>
      <xdr:col>3</xdr:col>
      <xdr:colOff>631056</xdr:colOff>
      <xdr:row>28</xdr:row>
      <xdr:rowOff>152400</xdr:rowOff>
    </xdr:to>
    <xdr:sp macro="" textlink="">
      <xdr:nvSpPr>
        <xdr:cNvPr id="4" name="角丸四角形 3">
          <a:extLst>
            <a:ext uri="{FF2B5EF4-FFF2-40B4-BE49-F238E27FC236}">
              <a16:creationId xmlns:a16="http://schemas.microsoft.com/office/drawing/2014/main" xmlns="" id="{00000000-0008-0000-0A00-000004000000}"/>
            </a:ext>
          </a:extLst>
        </xdr:cNvPr>
        <xdr:cNvSpPr/>
      </xdr:nvSpPr>
      <xdr:spPr>
        <a:xfrm>
          <a:off x="1038225" y="3886199"/>
          <a:ext cx="1240656" cy="99060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mn-ea"/>
              <a:ea typeface="+mn-ea"/>
            </a:rPr>
            <a:t>吸入</a:t>
          </a:r>
        </a:p>
      </xdr:txBody>
    </xdr:sp>
    <xdr:clientData/>
  </xdr:twoCellAnchor>
  <xdr:twoCellAnchor>
    <xdr:from>
      <xdr:col>1</xdr:col>
      <xdr:colOff>38099</xdr:colOff>
      <xdr:row>30</xdr:row>
      <xdr:rowOff>19049</xdr:rowOff>
    </xdr:from>
    <xdr:to>
      <xdr:col>3</xdr:col>
      <xdr:colOff>628650</xdr:colOff>
      <xdr:row>35</xdr:row>
      <xdr:rowOff>19050</xdr:rowOff>
    </xdr:to>
    <xdr:sp macro="" textlink="">
      <xdr:nvSpPr>
        <xdr:cNvPr id="5" name="角丸四角形 4">
          <a:extLst>
            <a:ext uri="{FF2B5EF4-FFF2-40B4-BE49-F238E27FC236}">
              <a16:creationId xmlns:a16="http://schemas.microsoft.com/office/drawing/2014/main" xmlns="" id="{00000000-0008-0000-0A00-000005000000}"/>
            </a:ext>
          </a:extLst>
        </xdr:cNvPr>
        <xdr:cNvSpPr/>
      </xdr:nvSpPr>
      <xdr:spPr>
        <a:xfrm>
          <a:off x="1038224" y="5086349"/>
          <a:ext cx="1238251" cy="51435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mn-ea"/>
              <a:ea typeface="+mn-ea"/>
            </a:rPr>
            <a:t>吸入後</a:t>
          </a:r>
        </a:p>
      </xdr:txBody>
    </xdr:sp>
    <xdr:clientData/>
  </xdr:twoCellAnchor>
  <xdr:twoCellAnchor>
    <xdr:from>
      <xdr:col>1</xdr:col>
      <xdr:colOff>38101</xdr:colOff>
      <xdr:row>35</xdr:row>
      <xdr:rowOff>161925</xdr:rowOff>
    </xdr:from>
    <xdr:to>
      <xdr:col>3</xdr:col>
      <xdr:colOff>638175</xdr:colOff>
      <xdr:row>38</xdr:row>
      <xdr:rowOff>133350</xdr:rowOff>
    </xdr:to>
    <xdr:sp macro="" textlink="">
      <xdr:nvSpPr>
        <xdr:cNvPr id="6" name="角丸四角形 5">
          <a:extLst>
            <a:ext uri="{FF2B5EF4-FFF2-40B4-BE49-F238E27FC236}">
              <a16:creationId xmlns:a16="http://schemas.microsoft.com/office/drawing/2014/main" xmlns="" id="{00000000-0008-0000-0A00-000006000000}"/>
            </a:ext>
          </a:extLst>
        </xdr:cNvPr>
        <xdr:cNvSpPr/>
      </xdr:nvSpPr>
      <xdr:spPr>
        <a:xfrm>
          <a:off x="1038226" y="5743575"/>
          <a:ext cx="1247774" cy="48577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txBody>
        <a:bodyPr anchor="ctr" anchorCtr="1"/>
        <a:lstStyle/>
        <a:p>
          <a:r>
            <a:rPr lang="ja-JP" altLang="en-US" sz="1200">
              <a:latin typeface="+mn-ea"/>
              <a:ea typeface="+mn-ea"/>
            </a:rPr>
            <a:t>注意点</a:t>
          </a:r>
        </a:p>
      </xdr:txBody>
    </xdr:sp>
    <xdr:clientData/>
  </xdr:twoCellAnchor>
  <xdr:twoCellAnchor>
    <xdr:from>
      <xdr:col>1</xdr:col>
      <xdr:colOff>21046</xdr:colOff>
      <xdr:row>40</xdr:row>
      <xdr:rowOff>1</xdr:rowOff>
    </xdr:from>
    <xdr:to>
      <xdr:col>3</xdr:col>
      <xdr:colOff>654753</xdr:colOff>
      <xdr:row>45</xdr:row>
      <xdr:rowOff>19050</xdr:rowOff>
    </xdr:to>
    <xdr:sp macro="" textlink="">
      <xdr:nvSpPr>
        <xdr:cNvPr id="7" name="角丸四角形 6">
          <a:extLst>
            <a:ext uri="{FF2B5EF4-FFF2-40B4-BE49-F238E27FC236}">
              <a16:creationId xmlns:a16="http://schemas.microsoft.com/office/drawing/2014/main" xmlns="" id="{00000000-0008-0000-0A00-000007000000}"/>
            </a:ext>
          </a:extLst>
        </xdr:cNvPr>
        <xdr:cNvSpPr/>
      </xdr:nvSpPr>
      <xdr:spPr>
        <a:xfrm>
          <a:off x="1021171" y="6438901"/>
          <a:ext cx="1281407" cy="876299"/>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latin typeface="+mn-ea"/>
              <a:ea typeface="+mn-ea"/>
            </a:rPr>
            <a:t>アドヒアランス</a:t>
          </a:r>
          <a:r>
            <a:rPr kumimoji="0" lang="ja-JP" altLang="en-US" sz="1000" b="1" i="0" u="none" strike="noStrike" kern="0" cap="none" spc="0" normalizeH="0" baseline="0" noProof="0">
              <a:ln>
                <a:noFill/>
              </a:ln>
              <a:solidFill>
                <a:prstClr val="black"/>
              </a:solidFill>
              <a:effectLst/>
              <a:uLnTx/>
              <a:uFillTx/>
              <a:latin typeface="ＭＳ Ｐゴシック"/>
              <a:ea typeface="+mn-ea"/>
              <a:cs typeface="+mn-cs"/>
            </a:rPr>
            <a:t>（主に再指導時）</a:t>
          </a:r>
        </a:p>
      </xdr:txBody>
    </xdr:sp>
    <xdr:clientData/>
  </xdr:twoCellAnchor>
  <xdr:twoCellAnchor>
    <xdr:from>
      <xdr:col>1</xdr:col>
      <xdr:colOff>38100</xdr:colOff>
      <xdr:row>49</xdr:row>
      <xdr:rowOff>123825</xdr:rowOff>
    </xdr:from>
    <xdr:to>
      <xdr:col>27</xdr:col>
      <xdr:colOff>257175</xdr:colOff>
      <xdr:row>58</xdr:row>
      <xdr:rowOff>114300</xdr:rowOff>
    </xdr:to>
    <xdr:sp macro="" textlink="">
      <xdr:nvSpPr>
        <xdr:cNvPr id="8" name="AutoShape 2">
          <a:extLst>
            <a:ext uri="{FF2B5EF4-FFF2-40B4-BE49-F238E27FC236}">
              <a16:creationId xmlns:a16="http://schemas.microsoft.com/office/drawing/2014/main" xmlns="" id="{00000000-0008-0000-0A00-000008000000}"/>
            </a:ext>
          </a:extLst>
        </xdr:cNvPr>
        <xdr:cNvSpPr>
          <a:spLocks noChangeArrowheads="1"/>
        </xdr:cNvSpPr>
      </xdr:nvSpPr>
      <xdr:spPr bwMode="auto">
        <a:xfrm>
          <a:off x="1038225" y="8448675"/>
          <a:ext cx="6600825" cy="1609725"/>
        </a:xfrm>
        <a:prstGeom prst="roundRect">
          <a:avLst>
            <a:gd name="adj" fmla="val 0"/>
          </a:avLst>
        </a:prstGeom>
        <a:noFill/>
        <a:ln w="63500" cmpd="thickThin">
          <a:solidFill>
            <a:srgbClr val="C0504D"/>
          </a:solidFill>
          <a:round/>
          <a:headEnd/>
          <a:tailEnd/>
        </a:ln>
        <a:effec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15</xdr:row>
      <xdr:rowOff>83820</xdr:rowOff>
    </xdr:to>
    <xdr:sp macro="" textlink="">
      <xdr:nvSpPr>
        <xdr:cNvPr id="2" name="AutoShape 4">
          <a:extLst>
            <a:ext uri="{FF2B5EF4-FFF2-40B4-BE49-F238E27FC236}">
              <a16:creationId xmlns:a16="http://schemas.microsoft.com/office/drawing/2014/main" xmlns="" id="{00000000-0008-0000-0B00-000002000000}"/>
            </a:ext>
          </a:extLst>
        </xdr:cNvPr>
        <xdr:cNvSpPr>
          <a:spLocks noChangeArrowheads="1"/>
        </xdr:cNvSpPr>
      </xdr:nvSpPr>
      <xdr:spPr bwMode="auto">
        <a:xfrm>
          <a:off x="1045845" y="1611630"/>
          <a:ext cx="6602729" cy="102489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38100</xdr:colOff>
      <xdr:row>16</xdr:row>
      <xdr:rowOff>161924</xdr:rowOff>
    </xdr:from>
    <xdr:to>
      <xdr:col>3</xdr:col>
      <xdr:colOff>627895</xdr:colOff>
      <xdr:row>19</xdr:row>
      <xdr:rowOff>152399</xdr:rowOff>
    </xdr:to>
    <xdr:sp macro="" textlink="">
      <xdr:nvSpPr>
        <xdr:cNvPr id="3" name="角丸四角形 2">
          <a:extLst>
            <a:ext uri="{FF2B5EF4-FFF2-40B4-BE49-F238E27FC236}">
              <a16:creationId xmlns:a16="http://schemas.microsoft.com/office/drawing/2014/main" xmlns="" id="{00000000-0008-0000-0B00-000003000000}"/>
            </a:ext>
          </a:extLst>
        </xdr:cNvPr>
        <xdr:cNvSpPr/>
      </xdr:nvSpPr>
      <xdr:spPr>
        <a:xfrm>
          <a:off x="1038225" y="2828924"/>
          <a:ext cx="1237495" cy="50482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5960326"/>
            <a:satOff val="23887"/>
            <a:lumOff val="5177"/>
            <a:alphaOff val="0"/>
          </a:schemeClr>
        </a:fillRef>
        <a:effectRef idx="1">
          <a:schemeClr val="accent5">
            <a:hueOff val="-5960326"/>
            <a:satOff val="23887"/>
            <a:lumOff val="5177"/>
            <a:alphaOff val="0"/>
          </a:schemeClr>
        </a:effectRef>
        <a:fontRef idx="minor">
          <a:schemeClr val="dk1"/>
        </a:fontRef>
      </xdr:style>
      <xdr:txBody>
        <a:bodyPr anchor="ctr" anchorCtr="1"/>
        <a:lstStyle/>
        <a:p>
          <a:r>
            <a:rPr lang="ja-JP" altLang="en-US" sz="1100">
              <a:latin typeface="+mn-ea"/>
              <a:ea typeface="+mn-ea"/>
            </a:rPr>
            <a:t>吸入速度測定</a:t>
          </a:r>
        </a:p>
      </xdr:txBody>
    </xdr:sp>
    <xdr:clientData/>
  </xdr:twoCellAnchor>
  <xdr:twoCellAnchor>
    <xdr:from>
      <xdr:col>1</xdr:col>
      <xdr:colOff>47625</xdr:colOff>
      <xdr:row>21</xdr:row>
      <xdr:rowOff>19050</xdr:rowOff>
    </xdr:from>
    <xdr:to>
      <xdr:col>3</xdr:col>
      <xdr:colOff>619125</xdr:colOff>
      <xdr:row>23</xdr:row>
      <xdr:rowOff>47625</xdr:rowOff>
    </xdr:to>
    <xdr:sp macro="" textlink="">
      <xdr:nvSpPr>
        <xdr:cNvPr id="4" name="角丸四角形 3">
          <a:extLst>
            <a:ext uri="{FF2B5EF4-FFF2-40B4-BE49-F238E27FC236}">
              <a16:creationId xmlns:a16="http://schemas.microsoft.com/office/drawing/2014/main" xmlns="" id="{00000000-0008-0000-0B00-000004000000}"/>
            </a:ext>
          </a:extLst>
        </xdr:cNvPr>
        <xdr:cNvSpPr/>
      </xdr:nvSpPr>
      <xdr:spPr>
        <a:xfrm>
          <a:off x="1047750" y="3543300"/>
          <a:ext cx="1219200" cy="37147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mn-ea"/>
              <a:ea typeface="+mn-ea"/>
            </a:rPr>
            <a:t>吸入前準備</a:t>
          </a:r>
        </a:p>
      </xdr:txBody>
    </xdr:sp>
    <xdr:clientData/>
  </xdr:twoCellAnchor>
  <xdr:twoCellAnchor>
    <xdr:from>
      <xdr:col>1</xdr:col>
      <xdr:colOff>38100</xdr:colOff>
      <xdr:row>23</xdr:row>
      <xdr:rowOff>171449</xdr:rowOff>
    </xdr:from>
    <xdr:to>
      <xdr:col>3</xdr:col>
      <xdr:colOff>631056</xdr:colOff>
      <xdr:row>28</xdr:row>
      <xdr:rowOff>19050</xdr:rowOff>
    </xdr:to>
    <xdr:sp macro="" textlink="">
      <xdr:nvSpPr>
        <xdr:cNvPr id="5" name="角丸四角形 4">
          <a:extLst>
            <a:ext uri="{FF2B5EF4-FFF2-40B4-BE49-F238E27FC236}">
              <a16:creationId xmlns:a16="http://schemas.microsoft.com/office/drawing/2014/main" xmlns="" id="{00000000-0008-0000-0B00-000005000000}"/>
            </a:ext>
          </a:extLst>
        </xdr:cNvPr>
        <xdr:cNvSpPr/>
      </xdr:nvSpPr>
      <xdr:spPr>
        <a:xfrm>
          <a:off x="1038225" y="4038599"/>
          <a:ext cx="1240656" cy="70485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mn-ea"/>
              <a:ea typeface="+mn-ea"/>
            </a:rPr>
            <a:t>吸入</a:t>
          </a:r>
        </a:p>
      </xdr:txBody>
    </xdr:sp>
    <xdr:clientData/>
  </xdr:twoCellAnchor>
  <xdr:twoCellAnchor>
    <xdr:from>
      <xdr:col>1</xdr:col>
      <xdr:colOff>38100</xdr:colOff>
      <xdr:row>29</xdr:row>
      <xdr:rowOff>9525</xdr:rowOff>
    </xdr:from>
    <xdr:to>
      <xdr:col>3</xdr:col>
      <xdr:colOff>619125</xdr:colOff>
      <xdr:row>31</xdr:row>
      <xdr:rowOff>152400</xdr:rowOff>
    </xdr:to>
    <xdr:sp macro="" textlink="">
      <xdr:nvSpPr>
        <xdr:cNvPr id="6" name="角丸四角形 5">
          <a:extLst>
            <a:ext uri="{FF2B5EF4-FFF2-40B4-BE49-F238E27FC236}">
              <a16:creationId xmlns:a16="http://schemas.microsoft.com/office/drawing/2014/main" xmlns="" id="{00000000-0008-0000-0B00-000006000000}"/>
            </a:ext>
          </a:extLst>
        </xdr:cNvPr>
        <xdr:cNvSpPr/>
      </xdr:nvSpPr>
      <xdr:spPr>
        <a:xfrm>
          <a:off x="1038225" y="4895850"/>
          <a:ext cx="1228725" cy="48577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mn-ea"/>
              <a:ea typeface="+mn-ea"/>
            </a:rPr>
            <a:t>吸入後</a:t>
          </a:r>
        </a:p>
      </xdr:txBody>
    </xdr:sp>
    <xdr:clientData/>
  </xdr:twoCellAnchor>
  <xdr:twoCellAnchor>
    <xdr:from>
      <xdr:col>1</xdr:col>
      <xdr:colOff>21046</xdr:colOff>
      <xdr:row>35</xdr:row>
      <xdr:rowOff>66675</xdr:rowOff>
    </xdr:from>
    <xdr:to>
      <xdr:col>3</xdr:col>
      <xdr:colOff>654753</xdr:colOff>
      <xdr:row>40</xdr:row>
      <xdr:rowOff>28575</xdr:rowOff>
    </xdr:to>
    <xdr:sp macro="" textlink="">
      <xdr:nvSpPr>
        <xdr:cNvPr id="7" name="角丸四角形 6">
          <a:extLst>
            <a:ext uri="{FF2B5EF4-FFF2-40B4-BE49-F238E27FC236}">
              <a16:creationId xmlns:a16="http://schemas.microsoft.com/office/drawing/2014/main" xmlns="" id="{00000000-0008-0000-0B00-000007000000}"/>
            </a:ext>
          </a:extLst>
        </xdr:cNvPr>
        <xdr:cNvSpPr/>
      </xdr:nvSpPr>
      <xdr:spPr>
        <a:xfrm>
          <a:off x="1021171" y="5981700"/>
          <a:ext cx="1281407" cy="81915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latin typeface="+mn-ea"/>
              <a:ea typeface="+mn-ea"/>
            </a:rPr>
            <a:t>アドヒアランス</a:t>
          </a:r>
          <a:r>
            <a:rPr kumimoji="0" lang="ja-JP" altLang="en-US" sz="1000" b="1" i="0" u="none" strike="noStrike" kern="0" cap="none" spc="0" normalizeH="0" baseline="0" noProof="0">
              <a:ln>
                <a:noFill/>
              </a:ln>
              <a:solidFill>
                <a:prstClr val="black"/>
              </a:solidFill>
              <a:effectLst/>
              <a:uLnTx/>
              <a:uFillTx/>
              <a:latin typeface="ＭＳ Ｐゴシック"/>
              <a:ea typeface="+mn-ea"/>
              <a:cs typeface="+mn-cs"/>
            </a:rPr>
            <a:t>（主に再指導時）</a:t>
          </a:r>
        </a:p>
      </xdr:txBody>
    </xdr:sp>
    <xdr:clientData/>
  </xdr:twoCellAnchor>
  <xdr:twoCellAnchor>
    <xdr:from>
      <xdr:col>1</xdr:col>
      <xdr:colOff>38100</xdr:colOff>
      <xdr:row>48</xdr:row>
      <xdr:rowOff>123825</xdr:rowOff>
    </xdr:from>
    <xdr:to>
      <xdr:col>27</xdr:col>
      <xdr:colOff>257175</xdr:colOff>
      <xdr:row>57</xdr:row>
      <xdr:rowOff>114300</xdr:rowOff>
    </xdr:to>
    <xdr:sp macro="" textlink="">
      <xdr:nvSpPr>
        <xdr:cNvPr id="8" name="AutoShape 2">
          <a:extLst>
            <a:ext uri="{FF2B5EF4-FFF2-40B4-BE49-F238E27FC236}">
              <a16:creationId xmlns:a16="http://schemas.microsoft.com/office/drawing/2014/main" xmlns="" id="{00000000-0008-0000-0B00-000008000000}"/>
            </a:ext>
          </a:extLst>
        </xdr:cNvPr>
        <xdr:cNvSpPr>
          <a:spLocks noChangeArrowheads="1"/>
        </xdr:cNvSpPr>
      </xdr:nvSpPr>
      <xdr:spPr bwMode="auto">
        <a:xfrm>
          <a:off x="1038225" y="8277225"/>
          <a:ext cx="6600825" cy="1609725"/>
        </a:xfrm>
        <a:prstGeom prst="roundRect">
          <a:avLst>
            <a:gd name="adj" fmla="val 0"/>
          </a:avLst>
        </a:prstGeom>
        <a:noFill/>
        <a:ln w="63500" cmpd="thickThin">
          <a:solidFill>
            <a:srgbClr val="C0504D"/>
          </a:solidFill>
          <a:round/>
          <a:headEnd/>
          <a:tailEnd/>
        </a:ln>
        <a:effectLst/>
      </xdr:spPr>
    </xdr:sp>
    <xdr:clientData/>
  </xdr:twoCellAnchor>
  <xdr:twoCellAnchor>
    <xdr:from>
      <xdr:col>1</xdr:col>
      <xdr:colOff>38100</xdr:colOff>
      <xdr:row>32</xdr:row>
      <xdr:rowOff>133350</xdr:rowOff>
    </xdr:from>
    <xdr:to>
      <xdr:col>3</xdr:col>
      <xdr:colOff>636356</xdr:colOff>
      <xdr:row>34</xdr:row>
      <xdr:rowOff>62440</xdr:rowOff>
    </xdr:to>
    <xdr:sp macro="" textlink="">
      <xdr:nvSpPr>
        <xdr:cNvPr id="9" name="角丸四角形 8">
          <a:extLst>
            <a:ext uri="{FF2B5EF4-FFF2-40B4-BE49-F238E27FC236}">
              <a16:creationId xmlns:a16="http://schemas.microsoft.com/office/drawing/2014/main" xmlns="" id="{00000000-0008-0000-0B00-000009000000}"/>
            </a:ext>
          </a:extLst>
        </xdr:cNvPr>
        <xdr:cNvSpPr/>
      </xdr:nvSpPr>
      <xdr:spPr>
        <a:xfrm>
          <a:off x="1038225" y="5534025"/>
          <a:ext cx="1245956" cy="27199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txBody>
        <a:bodyPr anchor="ctr" anchorCtr="1"/>
        <a:lstStyle/>
        <a:p>
          <a:r>
            <a:rPr lang="ja-JP" altLang="en-US" sz="1200">
              <a:latin typeface="+mn-ea"/>
              <a:ea typeface="+mn-ea"/>
            </a:rPr>
            <a:t>注意点</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15</xdr:row>
      <xdr:rowOff>83820</xdr:rowOff>
    </xdr:to>
    <xdr:sp macro="" textlink="">
      <xdr:nvSpPr>
        <xdr:cNvPr id="2" name="AutoShape 4">
          <a:extLst>
            <a:ext uri="{FF2B5EF4-FFF2-40B4-BE49-F238E27FC236}">
              <a16:creationId xmlns:a16="http://schemas.microsoft.com/office/drawing/2014/main" xmlns="" id="{00000000-0008-0000-0C00-000002000000}"/>
            </a:ext>
          </a:extLst>
        </xdr:cNvPr>
        <xdr:cNvSpPr>
          <a:spLocks noChangeArrowheads="1"/>
        </xdr:cNvSpPr>
      </xdr:nvSpPr>
      <xdr:spPr bwMode="auto">
        <a:xfrm>
          <a:off x="1045845" y="1611630"/>
          <a:ext cx="6602729" cy="102489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47626</xdr:colOff>
      <xdr:row>17</xdr:row>
      <xdr:rowOff>26669</xdr:rowOff>
    </xdr:from>
    <xdr:to>
      <xdr:col>3</xdr:col>
      <xdr:colOff>622936</xdr:colOff>
      <xdr:row>22</xdr:row>
      <xdr:rowOff>7620</xdr:rowOff>
    </xdr:to>
    <xdr:sp macro="" textlink="">
      <xdr:nvSpPr>
        <xdr:cNvPr id="3" name="角丸四角形 2">
          <a:extLst>
            <a:ext uri="{FF2B5EF4-FFF2-40B4-BE49-F238E27FC236}">
              <a16:creationId xmlns:a16="http://schemas.microsoft.com/office/drawing/2014/main" xmlns="" id="{00000000-0008-0000-0C00-000003000000}"/>
            </a:ext>
          </a:extLst>
        </xdr:cNvPr>
        <xdr:cNvSpPr/>
      </xdr:nvSpPr>
      <xdr:spPr>
        <a:xfrm>
          <a:off x="946786" y="2785109"/>
          <a:ext cx="1154430" cy="81915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mn-ea"/>
              <a:ea typeface="+mn-ea"/>
            </a:rPr>
            <a:t>吸入前準備</a:t>
          </a:r>
        </a:p>
      </xdr:txBody>
    </xdr:sp>
    <xdr:clientData/>
  </xdr:twoCellAnchor>
  <xdr:twoCellAnchor>
    <xdr:from>
      <xdr:col>1</xdr:col>
      <xdr:colOff>38100</xdr:colOff>
      <xdr:row>23</xdr:row>
      <xdr:rowOff>41909</xdr:rowOff>
    </xdr:from>
    <xdr:to>
      <xdr:col>3</xdr:col>
      <xdr:colOff>623436</xdr:colOff>
      <xdr:row>29</xdr:row>
      <xdr:rowOff>7620</xdr:rowOff>
    </xdr:to>
    <xdr:sp macro="" textlink="">
      <xdr:nvSpPr>
        <xdr:cNvPr id="4" name="角丸四角形 3">
          <a:extLst>
            <a:ext uri="{FF2B5EF4-FFF2-40B4-BE49-F238E27FC236}">
              <a16:creationId xmlns:a16="http://schemas.microsoft.com/office/drawing/2014/main" xmlns="" id="{00000000-0008-0000-0C00-000004000000}"/>
            </a:ext>
          </a:extLst>
        </xdr:cNvPr>
        <xdr:cNvSpPr/>
      </xdr:nvSpPr>
      <xdr:spPr>
        <a:xfrm>
          <a:off x="937260" y="3806189"/>
          <a:ext cx="1164456" cy="97155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mn-ea"/>
              <a:ea typeface="+mn-ea"/>
            </a:rPr>
            <a:t>吸入</a:t>
          </a:r>
        </a:p>
      </xdr:txBody>
    </xdr:sp>
    <xdr:clientData/>
  </xdr:twoCellAnchor>
  <xdr:twoCellAnchor>
    <xdr:from>
      <xdr:col>1</xdr:col>
      <xdr:colOff>38099</xdr:colOff>
      <xdr:row>30</xdr:row>
      <xdr:rowOff>41909</xdr:rowOff>
    </xdr:from>
    <xdr:to>
      <xdr:col>3</xdr:col>
      <xdr:colOff>621030</xdr:colOff>
      <xdr:row>36</xdr:row>
      <xdr:rowOff>7620</xdr:rowOff>
    </xdr:to>
    <xdr:sp macro="" textlink="">
      <xdr:nvSpPr>
        <xdr:cNvPr id="5" name="角丸四角形 4">
          <a:extLst>
            <a:ext uri="{FF2B5EF4-FFF2-40B4-BE49-F238E27FC236}">
              <a16:creationId xmlns:a16="http://schemas.microsoft.com/office/drawing/2014/main" xmlns="" id="{00000000-0008-0000-0C00-000005000000}"/>
            </a:ext>
          </a:extLst>
        </xdr:cNvPr>
        <xdr:cNvSpPr/>
      </xdr:nvSpPr>
      <xdr:spPr>
        <a:xfrm>
          <a:off x="937259" y="4979669"/>
          <a:ext cx="1162051" cy="97155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mn-ea"/>
              <a:ea typeface="+mn-ea"/>
            </a:rPr>
            <a:t>吸入後</a:t>
          </a:r>
        </a:p>
      </xdr:txBody>
    </xdr:sp>
    <xdr:clientData/>
  </xdr:twoCellAnchor>
  <xdr:twoCellAnchor>
    <xdr:from>
      <xdr:col>1</xdr:col>
      <xdr:colOff>38101</xdr:colOff>
      <xdr:row>37</xdr:row>
      <xdr:rowOff>0</xdr:rowOff>
    </xdr:from>
    <xdr:to>
      <xdr:col>3</xdr:col>
      <xdr:colOff>638175</xdr:colOff>
      <xdr:row>39</xdr:row>
      <xdr:rowOff>0</xdr:rowOff>
    </xdr:to>
    <xdr:sp macro="" textlink="">
      <xdr:nvSpPr>
        <xdr:cNvPr id="6" name="角丸四角形 5">
          <a:extLst>
            <a:ext uri="{FF2B5EF4-FFF2-40B4-BE49-F238E27FC236}">
              <a16:creationId xmlns:a16="http://schemas.microsoft.com/office/drawing/2014/main" xmlns="" id="{00000000-0008-0000-0C00-000006000000}"/>
            </a:ext>
          </a:extLst>
        </xdr:cNvPr>
        <xdr:cNvSpPr/>
      </xdr:nvSpPr>
      <xdr:spPr>
        <a:xfrm>
          <a:off x="1038226" y="5924550"/>
          <a:ext cx="1247774" cy="34290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txBody>
        <a:bodyPr anchor="ctr" anchorCtr="1"/>
        <a:lstStyle/>
        <a:p>
          <a:r>
            <a:rPr lang="ja-JP" altLang="en-US" sz="1200">
              <a:latin typeface="+mn-ea"/>
              <a:ea typeface="+mn-ea"/>
            </a:rPr>
            <a:t>注意点</a:t>
          </a:r>
        </a:p>
      </xdr:txBody>
    </xdr:sp>
    <xdr:clientData/>
  </xdr:twoCellAnchor>
  <xdr:twoCellAnchor>
    <xdr:from>
      <xdr:col>1</xdr:col>
      <xdr:colOff>21046</xdr:colOff>
      <xdr:row>40</xdr:row>
      <xdr:rowOff>1</xdr:rowOff>
    </xdr:from>
    <xdr:to>
      <xdr:col>3</xdr:col>
      <xdr:colOff>654753</xdr:colOff>
      <xdr:row>45</xdr:row>
      <xdr:rowOff>19050</xdr:rowOff>
    </xdr:to>
    <xdr:sp macro="" textlink="">
      <xdr:nvSpPr>
        <xdr:cNvPr id="7" name="角丸四角形 6">
          <a:extLst>
            <a:ext uri="{FF2B5EF4-FFF2-40B4-BE49-F238E27FC236}">
              <a16:creationId xmlns:a16="http://schemas.microsoft.com/office/drawing/2014/main" xmlns="" id="{00000000-0008-0000-0C00-000007000000}"/>
            </a:ext>
          </a:extLst>
        </xdr:cNvPr>
        <xdr:cNvSpPr/>
      </xdr:nvSpPr>
      <xdr:spPr>
        <a:xfrm>
          <a:off x="1021171" y="6438901"/>
          <a:ext cx="1281407" cy="876299"/>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latin typeface="+mn-ea"/>
              <a:ea typeface="+mn-ea"/>
            </a:rPr>
            <a:t>アドヒアランス</a:t>
          </a:r>
          <a:r>
            <a:rPr kumimoji="0" lang="ja-JP" altLang="en-US" sz="1000" b="1" i="0" u="none" strike="noStrike" kern="0" cap="none" spc="0" normalizeH="0" baseline="0" noProof="0">
              <a:ln>
                <a:noFill/>
              </a:ln>
              <a:solidFill>
                <a:prstClr val="black"/>
              </a:solidFill>
              <a:effectLst/>
              <a:uLnTx/>
              <a:uFillTx/>
              <a:latin typeface="ＭＳ Ｐゴシック"/>
              <a:ea typeface="+mn-ea"/>
              <a:cs typeface="+mn-cs"/>
            </a:rPr>
            <a:t>（主に再指導時）</a:t>
          </a:r>
        </a:p>
      </xdr:txBody>
    </xdr:sp>
    <xdr:clientData/>
  </xdr:twoCellAnchor>
  <xdr:twoCellAnchor>
    <xdr:from>
      <xdr:col>1</xdr:col>
      <xdr:colOff>38100</xdr:colOff>
      <xdr:row>48</xdr:row>
      <xdr:rowOff>123825</xdr:rowOff>
    </xdr:from>
    <xdr:to>
      <xdr:col>27</xdr:col>
      <xdr:colOff>257175</xdr:colOff>
      <xdr:row>57</xdr:row>
      <xdr:rowOff>114300</xdr:rowOff>
    </xdr:to>
    <xdr:sp macro="" textlink="">
      <xdr:nvSpPr>
        <xdr:cNvPr id="8" name="AutoShape 2">
          <a:extLst>
            <a:ext uri="{FF2B5EF4-FFF2-40B4-BE49-F238E27FC236}">
              <a16:creationId xmlns:a16="http://schemas.microsoft.com/office/drawing/2014/main" xmlns="" id="{00000000-0008-0000-0C00-000008000000}"/>
            </a:ext>
          </a:extLst>
        </xdr:cNvPr>
        <xdr:cNvSpPr>
          <a:spLocks noChangeArrowheads="1"/>
        </xdr:cNvSpPr>
      </xdr:nvSpPr>
      <xdr:spPr bwMode="auto">
        <a:xfrm>
          <a:off x="1038225" y="8448675"/>
          <a:ext cx="6600825" cy="1609725"/>
        </a:xfrm>
        <a:prstGeom prst="roundRect">
          <a:avLst>
            <a:gd name="adj" fmla="val 0"/>
          </a:avLst>
        </a:prstGeom>
        <a:noFill/>
        <a:ln w="63500" cmpd="thickThin">
          <a:solidFill>
            <a:srgbClr val="C0504D"/>
          </a:solidFill>
          <a:round/>
          <a:headEnd/>
          <a:tailEnd/>
        </a:ln>
        <a:effec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15</xdr:row>
      <xdr:rowOff>83820</xdr:rowOff>
    </xdr:to>
    <xdr:sp macro="" textlink="">
      <xdr:nvSpPr>
        <xdr:cNvPr id="2" name="AutoShape 4">
          <a:extLst>
            <a:ext uri="{FF2B5EF4-FFF2-40B4-BE49-F238E27FC236}">
              <a16:creationId xmlns:a16="http://schemas.microsoft.com/office/drawing/2014/main" xmlns="" id="{00000000-0008-0000-0D00-000002000000}"/>
            </a:ext>
          </a:extLst>
        </xdr:cNvPr>
        <xdr:cNvSpPr>
          <a:spLocks noChangeArrowheads="1"/>
        </xdr:cNvSpPr>
      </xdr:nvSpPr>
      <xdr:spPr bwMode="auto">
        <a:xfrm>
          <a:off x="944880" y="1562100"/>
          <a:ext cx="5996939" cy="99822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47626</xdr:colOff>
      <xdr:row>21</xdr:row>
      <xdr:rowOff>26669</xdr:rowOff>
    </xdr:from>
    <xdr:to>
      <xdr:col>3</xdr:col>
      <xdr:colOff>622936</xdr:colOff>
      <xdr:row>23</xdr:row>
      <xdr:rowOff>91440</xdr:rowOff>
    </xdr:to>
    <xdr:sp macro="" textlink="">
      <xdr:nvSpPr>
        <xdr:cNvPr id="3" name="角丸四角形 2">
          <a:extLst>
            <a:ext uri="{FF2B5EF4-FFF2-40B4-BE49-F238E27FC236}">
              <a16:creationId xmlns:a16="http://schemas.microsoft.com/office/drawing/2014/main" xmlns="" id="{00000000-0008-0000-0D00-000003000000}"/>
            </a:ext>
          </a:extLst>
        </xdr:cNvPr>
        <xdr:cNvSpPr/>
      </xdr:nvSpPr>
      <xdr:spPr>
        <a:xfrm>
          <a:off x="946786" y="2785109"/>
          <a:ext cx="1154430" cy="40005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mn-ea"/>
              <a:ea typeface="+mn-ea"/>
            </a:rPr>
            <a:t>吸入前準備</a:t>
          </a:r>
        </a:p>
      </xdr:txBody>
    </xdr:sp>
    <xdr:clientData/>
  </xdr:twoCellAnchor>
  <xdr:twoCellAnchor>
    <xdr:from>
      <xdr:col>1</xdr:col>
      <xdr:colOff>38100</xdr:colOff>
      <xdr:row>24</xdr:row>
      <xdr:rowOff>41909</xdr:rowOff>
    </xdr:from>
    <xdr:to>
      <xdr:col>3</xdr:col>
      <xdr:colOff>623436</xdr:colOff>
      <xdr:row>30</xdr:row>
      <xdr:rowOff>7620</xdr:rowOff>
    </xdr:to>
    <xdr:sp macro="" textlink="">
      <xdr:nvSpPr>
        <xdr:cNvPr id="4" name="角丸四角形 3">
          <a:extLst>
            <a:ext uri="{FF2B5EF4-FFF2-40B4-BE49-F238E27FC236}">
              <a16:creationId xmlns:a16="http://schemas.microsoft.com/office/drawing/2014/main" xmlns="" id="{00000000-0008-0000-0D00-000004000000}"/>
            </a:ext>
          </a:extLst>
        </xdr:cNvPr>
        <xdr:cNvSpPr/>
      </xdr:nvSpPr>
      <xdr:spPr>
        <a:xfrm>
          <a:off x="937260" y="3806189"/>
          <a:ext cx="1164456" cy="97155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mn-ea"/>
              <a:ea typeface="+mn-ea"/>
            </a:rPr>
            <a:t>吸入</a:t>
          </a:r>
        </a:p>
      </xdr:txBody>
    </xdr:sp>
    <xdr:clientData/>
  </xdr:twoCellAnchor>
  <xdr:twoCellAnchor>
    <xdr:from>
      <xdr:col>1</xdr:col>
      <xdr:colOff>38099</xdr:colOff>
      <xdr:row>30</xdr:row>
      <xdr:rowOff>163829</xdr:rowOff>
    </xdr:from>
    <xdr:to>
      <xdr:col>3</xdr:col>
      <xdr:colOff>621030</xdr:colOff>
      <xdr:row>35</xdr:row>
      <xdr:rowOff>53340</xdr:rowOff>
    </xdr:to>
    <xdr:sp macro="" textlink="">
      <xdr:nvSpPr>
        <xdr:cNvPr id="5" name="角丸四角形 4">
          <a:extLst>
            <a:ext uri="{FF2B5EF4-FFF2-40B4-BE49-F238E27FC236}">
              <a16:creationId xmlns:a16="http://schemas.microsoft.com/office/drawing/2014/main" xmlns="" id="{00000000-0008-0000-0D00-000005000000}"/>
            </a:ext>
          </a:extLst>
        </xdr:cNvPr>
        <xdr:cNvSpPr/>
      </xdr:nvSpPr>
      <xdr:spPr>
        <a:xfrm>
          <a:off x="1038224" y="5221604"/>
          <a:ext cx="1230631" cy="40386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mn-ea"/>
              <a:ea typeface="+mn-ea"/>
            </a:rPr>
            <a:t>吸入後</a:t>
          </a:r>
        </a:p>
      </xdr:txBody>
    </xdr:sp>
    <xdr:clientData/>
  </xdr:twoCellAnchor>
  <xdr:twoCellAnchor>
    <xdr:from>
      <xdr:col>1</xdr:col>
      <xdr:colOff>21046</xdr:colOff>
      <xdr:row>38</xdr:row>
      <xdr:rowOff>104776</xdr:rowOff>
    </xdr:from>
    <xdr:to>
      <xdr:col>3</xdr:col>
      <xdr:colOff>654753</xdr:colOff>
      <xdr:row>43</xdr:row>
      <xdr:rowOff>123825</xdr:rowOff>
    </xdr:to>
    <xdr:sp macro="" textlink="">
      <xdr:nvSpPr>
        <xdr:cNvPr id="7" name="角丸四角形 6">
          <a:extLst>
            <a:ext uri="{FF2B5EF4-FFF2-40B4-BE49-F238E27FC236}">
              <a16:creationId xmlns:a16="http://schemas.microsoft.com/office/drawing/2014/main" xmlns="" id="{00000000-0008-0000-0D00-000007000000}"/>
            </a:ext>
          </a:extLst>
        </xdr:cNvPr>
        <xdr:cNvSpPr/>
      </xdr:nvSpPr>
      <xdr:spPr>
        <a:xfrm>
          <a:off x="1021171" y="6191251"/>
          <a:ext cx="1281407" cy="876299"/>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latin typeface="+mn-ea"/>
              <a:ea typeface="+mn-ea"/>
            </a:rPr>
            <a:t>アドヒアランス</a:t>
          </a:r>
          <a:r>
            <a:rPr kumimoji="0" lang="ja-JP" altLang="en-US" sz="1000" b="1" i="0" u="none" strike="noStrike" kern="0" cap="none" spc="0" normalizeH="0" baseline="0" noProof="0">
              <a:ln>
                <a:noFill/>
              </a:ln>
              <a:solidFill>
                <a:prstClr val="black"/>
              </a:solidFill>
              <a:effectLst/>
              <a:uLnTx/>
              <a:uFillTx/>
              <a:latin typeface="ＭＳ Ｐゴシック"/>
              <a:ea typeface="+mn-ea"/>
              <a:cs typeface="+mn-cs"/>
            </a:rPr>
            <a:t>（主に再指導時）</a:t>
          </a:r>
        </a:p>
      </xdr:txBody>
    </xdr:sp>
    <xdr:clientData/>
  </xdr:twoCellAnchor>
  <xdr:twoCellAnchor>
    <xdr:from>
      <xdr:col>1</xdr:col>
      <xdr:colOff>38100</xdr:colOff>
      <xdr:row>46</xdr:row>
      <xdr:rowOff>123825</xdr:rowOff>
    </xdr:from>
    <xdr:to>
      <xdr:col>27</xdr:col>
      <xdr:colOff>257175</xdr:colOff>
      <xdr:row>55</xdr:row>
      <xdr:rowOff>114300</xdr:rowOff>
    </xdr:to>
    <xdr:sp macro="" textlink="">
      <xdr:nvSpPr>
        <xdr:cNvPr id="8" name="AutoShape 2">
          <a:extLst>
            <a:ext uri="{FF2B5EF4-FFF2-40B4-BE49-F238E27FC236}">
              <a16:creationId xmlns:a16="http://schemas.microsoft.com/office/drawing/2014/main" xmlns="" id="{00000000-0008-0000-0D00-000008000000}"/>
            </a:ext>
          </a:extLst>
        </xdr:cNvPr>
        <xdr:cNvSpPr>
          <a:spLocks noChangeArrowheads="1"/>
        </xdr:cNvSpPr>
      </xdr:nvSpPr>
      <xdr:spPr bwMode="auto">
        <a:xfrm>
          <a:off x="937260" y="8079105"/>
          <a:ext cx="5995035" cy="1567815"/>
        </a:xfrm>
        <a:prstGeom prst="roundRect">
          <a:avLst>
            <a:gd name="adj" fmla="val 0"/>
          </a:avLst>
        </a:prstGeom>
        <a:noFill/>
        <a:ln w="63500" cmpd="thickThin">
          <a:solidFill>
            <a:srgbClr val="C0504D"/>
          </a:solidFill>
          <a:round/>
          <a:headEnd/>
          <a:tailEnd/>
        </a:ln>
        <a:effectLst/>
      </xdr:spPr>
    </xdr:sp>
    <xdr:clientData/>
  </xdr:twoCellAnchor>
  <xdr:twoCellAnchor>
    <xdr:from>
      <xdr:col>1</xdr:col>
      <xdr:colOff>38100</xdr:colOff>
      <xdr:row>16</xdr:row>
      <xdr:rowOff>161924</xdr:rowOff>
    </xdr:from>
    <xdr:to>
      <xdr:col>3</xdr:col>
      <xdr:colOff>627895</xdr:colOff>
      <xdr:row>19</xdr:row>
      <xdr:rowOff>152399</xdr:rowOff>
    </xdr:to>
    <xdr:sp macro="" textlink="">
      <xdr:nvSpPr>
        <xdr:cNvPr id="9" name="角丸四角形 8">
          <a:extLst>
            <a:ext uri="{FF2B5EF4-FFF2-40B4-BE49-F238E27FC236}">
              <a16:creationId xmlns:a16="http://schemas.microsoft.com/office/drawing/2014/main" xmlns="" id="{00000000-0008-0000-0D00-000009000000}"/>
            </a:ext>
          </a:extLst>
        </xdr:cNvPr>
        <xdr:cNvSpPr/>
      </xdr:nvSpPr>
      <xdr:spPr>
        <a:xfrm>
          <a:off x="937260" y="2752724"/>
          <a:ext cx="1168915" cy="49339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5960326"/>
            <a:satOff val="23887"/>
            <a:lumOff val="5177"/>
            <a:alphaOff val="0"/>
          </a:schemeClr>
        </a:fillRef>
        <a:effectRef idx="1">
          <a:schemeClr val="accent5">
            <a:hueOff val="-5960326"/>
            <a:satOff val="23887"/>
            <a:lumOff val="5177"/>
            <a:alphaOff val="0"/>
          </a:schemeClr>
        </a:effectRef>
        <a:fontRef idx="minor">
          <a:schemeClr val="dk1"/>
        </a:fontRef>
      </xdr:style>
      <xdr:txBody>
        <a:bodyPr anchor="ctr" anchorCtr="1"/>
        <a:lstStyle/>
        <a:p>
          <a:r>
            <a:rPr lang="ja-JP" altLang="en-US" sz="1100">
              <a:latin typeface="+mn-ea"/>
              <a:ea typeface="+mn-ea"/>
            </a:rPr>
            <a:t>吸入速度測定</a:t>
          </a:r>
        </a:p>
      </xdr:txBody>
    </xdr:sp>
    <xdr:clientData/>
  </xdr:twoCellAnchor>
  <xdr:twoCellAnchor>
    <xdr:from>
      <xdr:col>1</xdr:col>
      <xdr:colOff>38099</xdr:colOff>
      <xdr:row>35</xdr:row>
      <xdr:rowOff>161925</xdr:rowOff>
    </xdr:from>
    <xdr:to>
      <xdr:col>3</xdr:col>
      <xdr:colOff>642935</xdr:colOff>
      <xdr:row>38</xdr:row>
      <xdr:rowOff>0</xdr:rowOff>
    </xdr:to>
    <xdr:sp macro="" textlink="">
      <xdr:nvSpPr>
        <xdr:cNvPr id="10" name="角丸四角形 9">
          <a:extLst>
            <a:ext uri="{FF2B5EF4-FFF2-40B4-BE49-F238E27FC236}">
              <a16:creationId xmlns:a16="http://schemas.microsoft.com/office/drawing/2014/main" xmlns="" id="{00000000-0008-0000-0D00-00000A000000}"/>
            </a:ext>
          </a:extLst>
        </xdr:cNvPr>
        <xdr:cNvSpPr/>
      </xdr:nvSpPr>
      <xdr:spPr>
        <a:xfrm>
          <a:off x="1038224" y="5734050"/>
          <a:ext cx="1252536" cy="35242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txBody>
        <a:bodyPr anchor="ctr" anchorCtr="1"/>
        <a:lstStyle/>
        <a:p>
          <a:r>
            <a:rPr lang="ja-JP" altLang="en-US" sz="1200">
              <a:latin typeface="+mn-ea"/>
              <a:ea typeface="+mn-ea"/>
            </a:rPr>
            <a:t>注意点</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15</xdr:row>
      <xdr:rowOff>83820</xdr:rowOff>
    </xdr:to>
    <xdr:sp macro="" textlink="">
      <xdr:nvSpPr>
        <xdr:cNvPr id="2" name="AutoShape 4">
          <a:extLst>
            <a:ext uri="{FF2B5EF4-FFF2-40B4-BE49-F238E27FC236}">
              <a16:creationId xmlns:a16="http://schemas.microsoft.com/office/drawing/2014/main" xmlns="" id="{00000000-0008-0000-0E00-000002000000}"/>
            </a:ext>
          </a:extLst>
        </xdr:cNvPr>
        <xdr:cNvSpPr>
          <a:spLocks noChangeArrowheads="1"/>
        </xdr:cNvSpPr>
      </xdr:nvSpPr>
      <xdr:spPr bwMode="auto">
        <a:xfrm>
          <a:off x="944880" y="1562100"/>
          <a:ext cx="5996939" cy="99822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47626</xdr:colOff>
      <xdr:row>16</xdr:row>
      <xdr:rowOff>148589</xdr:rowOff>
    </xdr:from>
    <xdr:to>
      <xdr:col>3</xdr:col>
      <xdr:colOff>622936</xdr:colOff>
      <xdr:row>19</xdr:row>
      <xdr:rowOff>45720</xdr:rowOff>
    </xdr:to>
    <xdr:sp macro="" textlink="">
      <xdr:nvSpPr>
        <xdr:cNvPr id="3" name="角丸四角形 2">
          <a:extLst>
            <a:ext uri="{FF2B5EF4-FFF2-40B4-BE49-F238E27FC236}">
              <a16:creationId xmlns:a16="http://schemas.microsoft.com/office/drawing/2014/main" xmlns="" id="{00000000-0008-0000-0E00-000003000000}"/>
            </a:ext>
          </a:extLst>
        </xdr:cNvPr>
        <xdr:cNvSpPr/>
      </xdr:nvSpPr>
      <xdr:spPr>
        <a:xfrm>
          <a:off x="946786" y="2739389"/>
          <a:ext cx="1154430" cy="40005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mn-ea"/>
              <a:ea typeface="+mn-ea"/>
            </a:rPr>
            <a:t>吸入前準備</a:t>
          </a:r>
        </a:p>
      </xdr:txBody>
    </xdr:sp>
    <xdr:clientData/>
  </xdr:twoCellAnchor>
  <xdr:twoCellAnchor>
    <xdr:from>
      <xdr:col>1</xdr:col>
      <xdr:colOff>38100</xdr:colOff>
      <xdr:row>20</xdr:row>
      <xdr:rowOff>41909</xdr:rowOff>
    </xdr:from>
    <xdr:to>
      <xdr:col>3</xdr:col>
      <xdr:colOff>623436</xdr:colOff>
      <xdr:row>24</xdr:row>
      <xdr:rowOff>152400</xdr:rowOff>
    </xdr:to>
    <xdr:sp macro="" textlink="">
      <xdr:nvSpPr>
        <xdr:cNvPr id="4" name="角丸四角形 3">
          <a:extLst>
            <a:ext uri="{FF2B5EF4-FFF2-40B4-BE49-F238E27FC236}">
              <a16:creationId xmlns:a16="http://schemas.microsoft.com/office/drawing/2014/main" xmlns="" id="{00000000-0008-0000-0E00-000004000000}"/>
            </a:ext>
          </a:extLst>
        </xdr:cNvPr>
        <xdr:cNvSpPr/>
      </xdr:nvSpPr>
      <xdr:spPr>
        <a:xfrm>
          <a:off x="937260" y="3303269"/>
          <a:ext cx="1164456" cy="61341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mn-ea"/>
              <a:ea typeface="+mn-ea"/>
            </a:rPr>
            <a:t>吸入</a:t>
          </a:r>
        </a:p>
      </xdr:txBody>
    </xdr:sp>
    <xdr:clientData/>
  </xdr:twoCellAnchor>
  <xdr:twoCellAnchor>
    <xdr:from>
      <xdr:col>1</xdr:col>
      <xdr:colOff>38099</xdr:colOff>
      <xdr:row>25</xdr:row>
      <xdr:rowOff>163829</xdr:rowOff>
    </xdr:from>
    <xdr:to>
      <xdr:col>3</xdr:col>
      <xdr:colOff>621030</xdr:colOff>
      <xdr:row>30</xdr:row>
      <xdr:rowOff>53340</xdr:rowOff>
    </xdr:to>
    <xdr:sp macro="" textlink="">
      <xdr:nvSpPr>
        <xdr:cNvPr id="5" name="角丸四角形 4">
          <a:extLst>
            <a:ext uri="{FF2B5EF4-FFF2-40B4-BE49-F238E27FC236}">
              <a16:creationId xmlns:a16="http://schemas.microsoft.com/office/drawing/2014/main" xmlns="" id="{00000000-0008-0000-0E00-000005000000}"/>
            </a:ext>
          </a:extLst>
        </xdr:cNvPr>
        <xdr:cNvSpPr/>
      </xdr:nvSpPr>
      <xdr:spPr>
        <a:xfrm>
          <a:off x="937259" y="5101589"/>
          <a:ext cx="1162051" cy="392431"/>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mn-ea"/>
              <a:ea typeface="+mn-ea"/>
            </a:rPr>
            <a:t>吸入後</a:t>
          </a:r>
        </a:p>
      </xdr:txBody>
    </xdr:sp>
    <xdr:clientData/>
  </xdr:twoCellAnchor>
  <xdr:twoCellAnchor>
    <xdr:from>
      <xdr:col>1</xdr:col>
      <xdr:colOff>21046</xdr:colOff>
      <xdr:row>31</xdr:row>
      <xdr:rowOff>1</xdr:rowOff>
    </xdr:from>
    <xdr:to>
      <xdr:col>3</xdr:col>
      <xdr:colOff>654753</xdr:colOff>
      <xdr:row>36</xdr:row>
      <xdr:rowOff>19050</xdr:rowOff>
    </xdr:to>
    <xdr:sp macro="" textlink="">
      <xdr:nvSpPr>
        <xdr:cNvPr id="6" name="角丸四角形 5">
          <a:extLst>
            <a:ext uri="{FF2B5EF4-FFF2-40B4-BE49-F238E27FC236}">
              <a16:creationId xmlns:a16="http://schemas.microsoft.com/office/drawing/2014/main" xmlns="" id="{00000000-0008-0000-0E00-000006000000}"/>
            </a:ext>
          </a:extLst>
        </xdr:cNvPr>
        <xdr:cNvSpPr/>
      </xdr:nvSpPr>
      <xdr:spPr>
        <a:xfrm>
          <a:off x="920206" y="5608321"/>
          <a:ext cx="1182347" cy="857249"/>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latin typeface="+mn-ea"/>
              <a:ea typeface="+mn-ea"/>
            </a:rPr>
            <a:t>アドヒアランス</a:t>
          </a:r>
          <a:r>
            <a:rPr kumimoji="0" lang="ja-JP" altLang="en-US" sz="1000" b="1" i="0" u="none" strike="noStrike" kern="0" cap="none" spc="0" normalizeH="0" baseline="0" noProof="0">
              <a:ln>
                <a:noFill/>
              </a:ln>
              <a:solidFill>
                <a:prstClr val="black"/>
              </a:solidFill>
              <a:effectLst/>
              <a:uLnTx/>
              <a:uFillTx/>
              <a:latin typeface="ＭＳ Ｐゴシック"/>
              <a:ea typeface="+mn-ea"/>
              <a:cs typeface="+mn-cs"/>
            </a:rPr>
            <a:t>（主に再指導時）</a:t>
          </a:r>
        </a:p>
      </xdr:txBody>
    </xdr:sp>
    <xdr:clientData/>
  </xdr:twoCellAnchor>
  <xdr:twoCellAnchor>
    <xdr:from>
      <xdr:col>1</xdr:col>
      <xdr:colOff>38100</xdr:colOff>
      <xdr:row>41</xdr:row>
      <xdr:rowOff>123825</xdr:rowOff>
    </xdr:from>
    <xdr:to>
      <xdr:col>27</xdr:col>
      <xdr:colOff>257175</xdr:colOff>
      <xdr:row>50</xdr:row>
      <xdr:rowOff>114300</xdr:rowOff>
    </xdr:to>
    <xdr:sp macro="" textlink="">
      <xdr:nvSpPr>
        <xdr:cNvPr id="7" name="AutoShape 2">
          <a:extLst>
            <a:ext uri="{FF2B5EF4-FFF2-40B4-BE49-F238E27FC236}">
              <a16:creationId xmlns:a16="http://schemas.microsoft.com/office/drawing/2014/main" xmlns="" id="{00000000-0008-0000-0E00-000007000000}"/>
            </a:ext>
          </a:extLst>
        </xdr:cNvPr>
        <xdr:cNvSpPr>
          <a:spLocks noChangeArrowheads="1"/>
        </xdr:cNvSpPr>
      </xdr:nvSpPr>
      <xdr:spPr bwMode="auto">
        <a:xfrm>
          <a:off x="937260" y="7408545"/>
          <a:ext cx="5995035" cy="1567815"/>
        </a:xfrm>
        <a:prstGeom prst="roundRect">
          <a:avLst>
            <a:gd name="adj" fmla="val 0"/>
          </a:avLst>
        </a:prstGeom>
        <a:noFill/>
        <a:ln w="63500" cmpd="thickThin">
          <a:solidFill>
            <a:srgbClr val="C0504D"/>
          </a:solidFill>
          <a:round/>
          <a:headEnd/>
          <a:tailEnd/>
        </a:ln>
        <a:effec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15</xdr:row>
      <xdr:rowOff>83820</xdr:rowOff>
    </xdr:to>
    <xdr:sp macro="" textlink="">
      <xdr:nvSpPr>
        <xdr:cNvPr id="2" name="AutoShape 4">
          <a:extLst>
            <a:ext uri="{FF2B5EF4-FFF2-40B4-BE49-F238E27FC236}">
              <a16:creationId xmlns:a16="http://schemas.microsoft.com/office/drawing/2014/main" xmlns="" id="{00000000-0008-0000-1000-000002000000}"/>
            </a:ext>
          </a:extLst>
        </xdr:cNvPr>
        <xdr:cNvSpPr>
          <a:spLocks noChangeArrowheads="1"/>
        </xdr:cNvSpPr>
      </xdr:nvSpPr>
      <xdr:spPr bwMode="auto">
        <a:xfrm>
          <a:off x="1045845" y="1583055"/>
          <a:ext cx="6602729" cy="102489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38100</xdr:colOff>
      <xdr:row>17</xdr:row>
      <xdr:rowOff>38100</xdr:rowOff>
    </xdr:from>
    <xdr:to>
      <xdr:col>3</xdr:col>
      <xdr:colOff>627895</xdr:colOff>
      <xdr:row>21</xdr:row>
      <xdr:rowOff>124092</xdr:rowOff>
    </xdr:to>
    <xdr:sp macro="" textlink="">
      <xdr:nvSpPr>
        <xdr:cNvPr id="4" name="角丸四角形 3">
          <a:extLst>
            <a:ext uri="{FF2B5EF4-FFF2-40B4-BE49-F238E27FC236}">
              <a16:creationId xmlns:a16="http://schemas.microsoft.com/office/drawing/2014/main" xmlns="" id="{00000000-0008-0000-1000-000004000000}"/>
            </a:ext>
          </a:extLst>
        </xdr:cNvPr>
        <xdr:cNvSpPr/>
      </xdr:nvSpPr>
      <xdr:spPr>
        <a:xfrm>
          <a:off x="1038225" y="2876550"/>
          <a:ext cx="1237495" cy="771792"/>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5960326"/>
            <a:satOff val="23887"/>
            <a:lumOff val="5177"/>
            <a:alphaOff val="0"/>
          </a:schemeClr>
        </a:fillRef>
        <a:effectRef idx="1">
          <a:schemeClr val="accent5">
            <a:hueOff val="-5960326"/>
            <a:satOff val="23887"/>
            <a:lumOff val="5177"/>
            <a:alphaOff val="0"/>
          </a:schemeClr>
        </a:effectRef>
        <a:fontRef idx="minor">
          <a:schemeClr val="dk1"/>
        </a:fontRef>
      </xdr:style>
      <xdr:txBody>
        <a:bodyPr anchor="ctr" anchorCtr="1"/>
        <a:lstStyle/>
        <a:p>
          <a:r>
            <a:rPr lang="ja-JP" altLang="en-US" sz="1100">
              <a:latin typeface="AR P丸ゴシック体M" panose="020B0600010101010101" pitchFamily="50" charset="-128"/>
              <a:ea typeface="AR P丸ゴシック体M" panose="020B0600010101010101" pitchFamily="50" charset="-128"/>
            </a:rPr>
            <a:t>吸入速度測定</a:t>
          </a:r>
        </a:p>
      </xdr:txBody>
    </xdr:sp>
    <xdr:clientData/>
  </xdr:twoCellAnchor>
  <xdr:twoCellAnchor>
    <xdr:from>
      <xdr:col>1</xdr:col>
      <xdr:colOff>47625</xdr:colOff>
      <xdr:row>22</xdr:row>
      <xdr:rowOff>9525</xdr:rowOff>
    </xdr:from>
    <xdr:to>
      <xdr:col>3</xdr:col>
      <xdr:colOff>619125</xdr:colOff>
      <xdr:row>27</xdr:row>
      <xdr:rowOff>26977</xdr:rowOff>
    </xdr:to>
    <xdr:sp macro="" textlink="">
      <xdr:nvSpPr>
        <xdr:cNvPr id="7" name="角丸四角形 6">
          <a:extLst>
            <a:ext uri="{FF2B5EF4-FFF2-40B4-BE49-F238E27FC236}">
              <a16:creationId xmlns:a16="http://schemas.microsoft.com/office/drawing/2014/main" xmlns="" id="{00000000-0008-0000-1000-000007000000}"/>
            </a:ext>
          </a:extLst>
        </xdr:cNvPr>
        <xdr:cNvSpPr/>
      </xdr:nvSpPr>
      <xdr:spPr>
        <a:xfrm>
          <a:off x="1047750" y="3705225"/>
          <a:ext cx="1219200" cy="874702"/>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AR P丸ゴシック体M" panose="020B0600010101010101" pitchFamily="50" charset="-128"/>
              <a:ea typeface="AR P丸ゴシック体M" panose="020B0600010101010101" pitchFamily="50" charset="-128"/>
            </a:rPr>
            <a:t>吸入前準備</a:t>
          </a:r>
        </a:p>
      </xdr:txBody>
    </xdr:sp>
    <xdr:clientData/>
  </xdr:twoCellAnchor>
  <xdr:twoCellAnchor>
    <xdr:from>
      <xdr:col>1</xdr:col>
      <xdr:colOff>38100</xdr:colOff>
      <xdr:row>27</xdr:row>
      <xdr:rowOff>95250</xdr:rowOff>
    </xdr:from>
    <xdr:to>
      <xdr:col>3</xdr:col>
      <xdr:colOff>631056</xdr:colOff>
      <xdr:row>32</xdr:row>
      <xdr:rowOff>9792</xdr:rowOff>
    </xdr:to>
    <xdr:sp macro="" textlink="">
      <xdr:nvSpPr>
        <xdr:cNvPr id="10" name="角丸四角形 9">
          <a:extLst>
            <a:ext uri="{FF2B5EF4-FFF2-40B4-BE49-F238E27FC236}">
              <a16:creationId xmlns:a16="http://schemas.microsoft.com/office/drawing/2014/main" xmlns="" id="{00000000-0008-0000-1000-00000A000000}"/>
            </a:ext>
          </a:extLst>
        </xdr:cNvPr>
        <xdr:cNvSpPr/>
      </xdr:nvSpPr>
      <xdr:spPr>
        <a:xfrm>
          <a:off x="1038225" y="4648200"/>
          <a:ext cx="1240656" cy="771792"/>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AR P丸ゴシック体M" panose="020B0600010101010101" pitchFamily="50" charset="-128"/>
              <a:ea typeface="AR P丸ゴシック体M" panose="020B0600010101010101" pitchFamily="50" charset="-128"/>
            </a:rPr>
            <a:t>吸入</a:t>
          </a:r>
        </a:p>
      </xdr:txBody>
    </xdr:sp>
    <xdr:clientData/>
  </xdr:twoCellAnchor>
  <xdr:twoCellAnchor>
    <xdr:from>
      <xdr:col>1</xdr:col>
      <xdr:colOff>38099</xdr:colOff>
      <xdr:row>32</xdr:row>
      <xdr:rowOff>66675</xdr:rowOff>
    </xdr:from>
    <xdr:to>
      <xdr:col>3</xdr:col>
      <xdr:colOff>609600</xdr:colOff>
      <xdr:row>36</xdr:row>
      <xdr:rowOff>152667</xdr:rowOff>
    </xdr:to>
    <xdr:sp macro="" textlink="">
      <xdr:nvSpPr>
        <xdr:cNvPr id="13" name="角丸四角形 12">
          <a:extLst>
            <a:ext uri="{FF2B5EF4-FFF2-40B4-BE49-F238E27FC236}">
              <a16:creationId xmlns:a16="http://schemas.microsoft.com/office/drawing/2014/main" xmlns="" id="{00000000-0008-0000-1000-00000D000000}"/>
            </a:ext>
          </a:extLst>
        </xdr:cNvPr>
        <xdr:cNvSpPr/>
      </xdr:nvSpPr>
      <xdr:spPr>
        <a:xfrm>
          <a:off x="1038224" y="5476875"/>
          <a:ext cx="1219201" cy="771792"/>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AR P丸ゴシック体M" panose="020B0600010101010101" pitchFamily="50" charset="-128"/>
              <a:ea typeface="AR P丸ゴシック体M" panose="020B0600010101010101" pitchFamily="50" charset="-128"/>
            </a:rPr>
            <a:t>吸入後</a:t>
          </a:r>
        </a:p>
      </xdr:txBody>
    </xdr:sp>
    <xdr:clientData/>
  </xdr:twoCellAnchor>
  <xdr:twoCellAnchor>
    <xdr:from>
      <xdr:col>1</xdr:col>
      <xdr:colOff>38100</xdr:colOff>
      <xdr:row>37</xdr:row>
      <xdr:rowOff>38100</xdr:rowOff>
    </xdr:from>
    <xdr:to>
      <xdr:col>3</xdr:col>
      <xdr:colOff>653624</xdr:colOff>
      <xdr:row>41</xdr:row>
      <xdr:rowOff>124092</xdr:rowOff>
    </xdr:to>
    <xdr:sp macro="" textlink="">
      <xdr:nvSpPr>
        <xdr:cNvPr id="16" name="角丸四角形 15">
          <a:extLst>
            <a:ext uri="{FF2B5EF4-FFF2-40B4-BE49-F238E27FC236}">
              <a16:creationId xmlns:a16="http://schemas.microsoft.com/office/drawing/2014/main" xmlns="" id="{00000000-0008-0000-1000-000010000000}"/>
            </a:ext>
          </a:extLst>
        </xdr:cNvPr>
        <xdr:cNvSpPr/>
      </xdr:nvSpPr>
      <xdr:spPr>
        <a:xfrm>
          <a:off x="1038225" y="6305550"/>
          <a:ext cx="1263224" cy="771792"/>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txBody>
        <a:bodyPr anchor="ctr" anchorCtr="1"/>
        <a:lstStyle/>
        <a:p>
          <a:r>
            <a:rPr lang="ja-JP" altLang="en-US" sz="1200">
              <a:latin typeface="AR P丸ゴシック体M" panose="020B0600010101010101" pitchFamily="50" charset="-128"/>
              <a:ea typeface="AR P丸ゴシック体M" panose="020B0600010101010101" pitchFamily="50" charset="-128"/>
            </a:rPr>
            <a:t>注意点</a:t>
          </a:r>
        </a:p>
      </xdr:txBody>
    </xdr:sp>
    <xdr:clientData/>
  </xdr:twoCellAnchor>
  <xdr:twoCellAnchor>
    <xdr:from>
      <xdr:col>1</xdr:col>
      <xdr:colOff>21046</xdr:colOff>
      <xdr:row>42</xdr:row>
      <xdr:rowOff>161925</xdr:rowOff>
    </xdr:from>
    <xdr:to>
      <xdr:col>3</xdr:col>
      <xdr:colOff>654753</xdr:colOff>
      <xdr:row>48</xdr:row>
      <xdr:rowOff>47889</xdr:rowOff>
    </xdr:to>
    <xdr:sp macro="" textlink="">
      <xdr:nvSpPr>
        <xdr:cNvPr id="19" name="角丸四角形 18">
          <a:extLst>
            <a:ext uri="{FF2B5EF4-FFF2-40B4-BE49-F238E27FC236}">
              <a16:creationId xmlns:a16="http://schemas.microsoft.com/office/drawing/2014/main" xmlns="" id="{00000000-0008-0000-1000-000013000000}"/>
            </a:ext>
          </a:extLst>
        </xdr:cNvPr>
        <xdr:cNvSpPr/>
      </xdr:nvSpPr>
      <xdr:spPr>
        <a:xfrm>
          <a:off x="1021171" y="7286625"/>
          <a:ext cx="1281407" cy="914664"/>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r>
            <a:rPr lang="ja-JP" altLang="en-US" sz="1200">
              <a:latin typeface="AR P丸ゴシック体M" panose="020B0600010101010101" pitchFamily="50" charset="-128"/>
              <a:ea typeface="AR P丸ゴシック体M" panose="020B0600010101010101" pitchFamily="50" charset="-128"/>
            </a:rPr>
            <a:t>アドヒアランス</a:t>
          </a:r>
        </a:p>
      </xdr:txBody>
    </xdr:sp>
    <xdr:clientData/>
  </xdr:twoCellAnchor>
  <xdr:twoCellAnchor>
    <xdr:from>
      <xdr:col>1</xdr:col>
      <xdr:colOff>38100</xdr:colOff>
      <xdr:row>48</xdr:row>
      <xdr:rowOff>123825</xdr:rowOff>
    </xdr:from>
    <xdr:to>
      <xdr:col>27</xdr:col>
      <xdr:colOff>257175</xdr:colOff>
      <xdr:row>57</xdr:row>
      <xdr:rowOff>114300</xdr:rowOff>
    </xdr:to>
    <xdr:sp macro="" textlink="">
      <xdr:nvSpPr>
        <xdr:cNvPr id="21" name="AutoShape 2">
          <a:extLst>
            <a:ext uri="{FF2B5EF4-FFF2-40B4-BE49-F238E27FC236}">
              <a16:creationId xmlns:a16="http://schemas.microsoft.com/office/drawing/2014/main" xmlns="" id="{00000000-0008-0000-1000-000015000000}"/>
            </a:ext>
          </a:extLst>
        </xdr:cNvPr>
        <xdr:cNvSpPr>
          <a:spLocks noChangeArrowheads="1"/>
        </xdr:cNvSpPr>
      </xdr:nvSpPr>
      <xdr:spPr bwMode="auto">
        <a:xfrm>
          <a:off x="1038225" y="8248650"/>
          <a:ext cx="6600825" cy="1190625"/>
        </a:xfrm>
        <a:prstGeom prst="roundRect">
          <a:avLst>
            <a:gd name="adj" fmla="val 0"/>
          </a:avLst>
        </a:prstGeom>
        <a:noFill/>
        <a:ln w="63500" cmpd="thickThin">
          <a:solidFill>
            <a:srgbClr val="C0504D"/>
          </a:solidFill>
          <a:round/>
          <a:headEnd/>
          <a:tailEnd/>
        </a:ln>
        <a:effec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676274</xdr:colOff>
      <xdr:row>1</xdr:row>
      <xdr:rowOff>0</xdr:rowOff>
    </xdr:from>
    <xdr:to>
      <xdr:col>13</xdr:col>
      <xdr:colOff>676275</xdr:colOff>
      <xdr:row>6</xdr:row>
      <xdr:rowOff>228599</xdr:rowOff>
    </xdr:to>
    <xdr:sp macro="" textlink="">
      <xdr:nvSpPr>
        <xdr:cNvPr id="4098" name="直線コネクタ 64">
          <a:extLst>
            <a:ext uri="{FF2B5EF4-FFF2-40B4-BE49-F238E27FC236}">
              <a16:creationId xmlns:a16="http://schemas.microsoft.com/office/drawing/2014/main" xmlns="" id="{00000000-0008-0000-2000-000002100000}"/>
            </a:ext>
          </a:extLst>
        </xdr:cNvPr>
        <xdr:cNvSpPr>
          <a:spLocks noChangeShapeType="1"/>
        </xdr:cNvSpPr>
      </xdr:nvSpPr>
      <xdr:spPr bwMode="auto">
        <a:xfrm flipH="1">
          <a:off x="3400424" y="190500"/>
          <a:ext cx="1" cy="1085849"/>
        </a:xfrm>
        <a:prstGeom prst="line">
          <a:avLst/>
        </a:prstGeom>
        <a:noFill/>
        <a:ln w="25400">
          <a:solidFill>
            <a:srgbClr val="4579B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123825</xdr:colOff>
      <xdr:row>12</xdr:row>
      <xdr:rowOff>28576</xdr:rowOff>
    </xdr:from>
    <xdr:to>
      <xdr:col>27</xdr:col>
      <xdr:colOff>171450</xdr:colOff>
      <xdr:row>16</xdr:row>
      <xdr:rowOff>28576</xdr:rowOff>
    </xdr:to>
    <xdr:sp macro="" textlink="">
      <xdr:nvSpPr>
        <xdr:cNvPr id="4100" name="AutoShape 4">
          <a:extLst>
            <a:ext uri="{FF2B5EF4-FFF2-40B4-BE49-F238E27FC236}">
              <a16:creationId xmlns:a16="http://schemas.microsoft.com/office/drawing/2014/main" xmlns="" id="{00000000-0008-0000-2000-000004100000}"/>
            </a:ext>
          </a:extLst>
        </xdr:cNvPr>
        <xdr:cNvSpPr>
          <a:spLocks noChangeArrowheads="1"/>
        </xdr:cNvSpPr>
      </xdr:nvSpPr>
      <xdr:spPr bwMode="auto">
        <a:xfrm>
          <a:off x="123825" y="2314576"/>
          <a:ext cx="6524625" cy="571500"/>
        </a:xfrm>
        <a:prstGeom prst="roundRect">
          <a:avLst>
            <a:gd name="adj" fmla="val 16667"/>
          </a:avLst>
        </a:prstGeom>
        <a:noFill/>
        <a:ln w="63500" cmpd="thickThin">
          <a:solidFill>
            <a:srgbClr val="F79646"/>
          </a:solidFill>
          <a:round/>
          <a:headEnd/>
          <a:tailEnd/>
        </a:ln>
        <a:effectLst/>
      </xdr:spPr>
    </xdr:sp>
    <xdr:clientData/>
  </xdr:twoCellAnchor>
  <xdr:twoCellAnchor>
    <xdr:from>
      <xdr:col>1</xdr:col>
      <xdr:colOff>38100</xdr:colOff>
      <xdr:row>17</xdr:row>
      <xdr:rowOff>19050</xdr:rowOff>
    </xdr:from>
    <xdr:to>
      <xdr:col>3</xdr:col>
      <xdr:colOff>514350</xdr:colOff>
      <xdr:row>21</xdr:row>
      <xdr:rowOff>105042</xdr:rowOff>
    </xdr:to>
    <xdr:grpSp>
      <xdr:nvGrpSpPr>
        <xdr:cNvPr id="8" name="グループ化 7">
          <a:extLst>
            <a:ext uri="{FF2B5EF4-FFF2-40B4-BE49-F238E27FC236}">
              <a16:creationId xmlns:a16="http://schemas.microsoft.com/office/drawing/2014/main" xmlns="" id="{00000000-0008-0000-2000-000008000000}"/>
            </a:ext>
          </a:extLst>
        </xdr:cNvPr>
        <xdr:cNvGrpSpPr/>
      </xdr:nvGrpSpPr>
      <xdr:grpSpPr>
        <a:xfrm>
          <a:off x="1038225" y="2971800"/>
          <a:ext cx="1123950" cy="771792"/>
          <a:chOff x="2" y="2536631"/>
          <a:chExt cx="1124114" cy="771792"/>
        </a:xfrm>
        <a:scene3d>
          <a:camera prst="orthographicFront"/>
          <a:lightRig rig="flat" dir="t"/>
        </a:scene3d>
      </xdr:grpSpPr>
      <xdr:sp macro="" textlink="">
        <xdr:nvSpPr>
          <xdr:cNvPr id="9" name="角丸四角形 8">
            <a:extLst>
              <a:ext uri="{FF2B5EF4-FFF2-40B4-BE49-F238E27FC236}">
                <a16:creationId xmlns:a16="http://schemas.microsoft.com/office/drawing/2014/main" xmlns="" id="{00000000-0008-0000-2000-000009000000}"/>
              </a:ext>
            </a:extLst>
          </xdr:cNvPr>
          <xdr:cNvSpPr/>
        </xdr:nvSpPr>
        <xdr:spPr>
          <a:xfrm>
            <a:off x="2" y="2536631"/>
            <a:ext cx="1120899" cy="771792"/>
          </a:xfrm>
          <a:prstGeom prst="roundRect">
            <a:avLst/>
          </a:prstGeom>
          <a:sp3d prstMaterial="dkEdge">
            <a:bevelT w="8200" h="38100"/>
          </a:sp3d>
        </xdr:spPr>
        <xdr:style>
          <a:lnRef idx="0">
            <a:schemeClr val="lt1">
              <a:hueOff val="0"/>
              <a:satOff val="0"/>
              <a:lumOff val="0"/>
              <a:alphaOff val="0"/>
            </a:schemeClr>
          </a:lnRef>
          <a:fillRef idx="2">
            <a:schemeClr val="accent5">
              <a:hueOff val="-5960326"/>
              <a:satOff val="23887"/>
              <a:lumOff val="5177"/>
              <a:alphaOff val="0"/>
            </a:schemeClr>
          </a:fillRef>
          <a:effectRef idx="1">
            <a:schemeClr val="accent5">
              <a:hueOff val="-5960326"/>
              <a:satOff val="23887"/>
              <a:lumOff val="5177"/>
              <a:alphaOff val="0"/>
            </a:schemeClr>
          </a:effectRef>
          <a:fontRef idx="minor">
            <a:schemeClr val="dk1"/>
          </a:fontRef>
        </xdr:style>
      </xdr:sp>
      <xdr:sp macro="" textlink="">
        <xdr:nvSpPr>
          <xdr:cNvPr id="10" name="角丸四角形 4">
            <a:extLst>
              <a:ext uri="{FF2B5EF4-FFF2-40B4-BE49-F238E27FC236}">
                <a16:creationId xmlns:a16="http://schemas.microsoft.com/office/drawing/2014/main" xmlns="" id="{00000000-0008-0000-2000-00000A000000}"/>
              </a:ext>
            </a:extLst>
          </xdr:cNvPr>
          <xdr:cNvSpPr/>
        </xdr:nvSpPr>
        <xdr:spPr>
          <a:xfrm>
            <a:off x="37678" y="2574307"/>
            <a:ext cx="1086438" cy="696440"/>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45720" tIns="22860" rIns="45720" bIns="22860" numCol="1" spcCol="1270" anchor="ctr" anchorCtr="0">
            <a:noAutofit/>
          </a:bodyPr>
          <a:lstStyle/>
          <a:p>
            <a:pPr lvl="0" algn="ctr" defTabSz="533400">
              <a:lnSpc>
                <a:spcPct val="90000"/>
              </a:lnSpc>
              <a:spcBef>
                <a:spcPct val="0"/>
              </a:spcBef>
              <a:spcAft>
                <a:spcPct val="35000"/>
              </a:spcAft>
            </a:pPr>
            <a:r>
              <a:rPr kumimoji="1" lang="ja-JP" altLang="en-US" sz="1100" kern="1200">
                <a:latin typeface="AR P丸ゴシック体M" pitchFamily="50" charset="-128"/>
                <a:ea typeface="AR P丸ゴシック体M" pitchFamily="50" charset="-128"/>
              </a:rPr>
              <a:t>吸入速度測定</a:t>
            </a:r>
          </a:p>
        </xdr:txBody>
      </xdr:sp>
    </xdr:grpSp>
    <xdr:clientData/>
  </xdr:twoCellAnchor>
  <xdr:twoCellAnchor>
    <xdr:from>
      <xdr:col>1</xdr:col>
      <xdr:colOff>47625</xdr:colOff>
      <xdr:row>21</xdr:row>
      <xdr:rowOff>161925</xdr:rowOff>
    </xdr:from>
    <xdr:to>
      <xdr:col>3</xdr:col>
      <xdr:colOff>504091</xdr:colOff>
      <xdr:row>27</xdr:row>
      <xdr:rowOff>7927</xdr:rowOff>
    </xdr:to>
    <xdr:grpSp>
      <xdr:nvGrpSpPr>
        <xdr:cNvPr id="17" name="グループ化 16">
          <a:extLst>
            <a:ext uri="{FF2B5EF4-FFF2-40B4-BE49-F238E27FC236}">
              <a16:creationId xmlns:a16="http://schemas.microsoft.com/office/drawing/2014/main" xmlns="" id="{00000000-0008-0000-2000-000011000000}"/>
            </a:ext>
          </a:extLst>
        </xdr:cNvPr>
        <xdr:cNvGrpSpPr/>
      </xdr:nvGrpSpPr>
      <xdr:grpSpPr>
        <a:xfrm>
          <a:off x="1047750" y="3800475"/>
          <a:ext cx="1104166" cy="874702"/>
          <a:chOff x="2" y="2576"/>
          <a:chExt cx="1104166" cy="874702"/>
        </a:xfrm>
        <a:scene3d>
          <a:camera prst="orthographicFront"/>
          <a:lightRig rig="flat" dir="t"/>
        </a:scene3d>
      </xdr:grpSpPr>
      <xdr:sp macro="" textlink="">
        <xdr:nvSpPr>
          <xdr:cNvPr id="18" name="角丸四角形 17">
            <a:extLst>
              <a:ext uri="{FF2B5EF4-FFF2-40B4-BE49-F238E27FC236}">
                <a16:creationId xmlns:a16="http://schemas.microsoft.com/office/drawing/2014/main" xmlns="" id="{00000000-0008-0000-2000-000012000000}"/>
              </a:ext>
            </a:extLst>
          </xdr:cNvPr>
          <xdr:cNvSpPr/>
        </xdr:nvSpPr>
        <xdr:spPr>
          <a:xfrm>
            <a:off x="2" y="2576"/>
            <a:ext cx="1104166" cy="874702"/>
          </a:xfrm>
          <a:prstGeom prst="roundRect">
            <a:avLst/>
          </a:prstGeom>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sp>
      <xdr:sp macro="" textlink="">
        <xdr:nvSpPr>
          <xdr:cNvPr id="19" name="角丸四角形 4">
            <a:extLst>
              <a:ext uri="{FF2B5EF4-FFF2-40B4-BE49-F238E27FC236}">
                <a16:creationId xmlns:a16="http://schemas.microsoft.com/office/drawing/2014/main" xmlns="" id="{00000000-0008-0000-2000-000013000000}"/>
              </a:ext>
            </a:extLst>
          </xdr:cNvPr>
          <xdr:cNvSpPr/>
        </xdr:nvSpPr>
        <xdr:spPr>
          <a:xfrm>
            <a:off x="42701" y="45275"/>
            <a:ext cx="1018768" cy="789304"/>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45720" tIns="22860" rIns="45720" bIns="22860" numCol="1" spcCol="1270" anchor="ctr" anchorCtr="0">
            <a:noAutofit/>
          </a:bodyPr>
          <a:lstStyle/>
          <a:p>
            <a:pPr lvl="0" algn="ctr" defTabSz="533400">
              <a:lnSpc>
                <a:spcPct val="90000"/>
              </a:lnSpc>
              <a:spcBef>
                <a:spcPct val="0"/>
              </a:spcBef>
              <a:spcAft>
                <a:spcPct val="35000"/>
              </a:spcAft>
            </a:pPr>
            <a:r>
              <a:rPr kumimoji="1" lang="ja-JP" altLang="en-US" sz="1200" kern="1200">
                <a:latin typeface="AR P丸ゴシック体M" pitchFamily="50" charset="-128"/>
                <a:ea typeface="AR P丸ゴシック体M" pitchFamily="50" charset="-128"/>
              </a:rPr>
              <a:t>吸入前準備</a:t>
            </a:r>
          </a:p>
        </xdr:txBody>
      </xdr:sp>
    </xdr:grpSp>
    <xdr:clientData/>
  </xdr:twoCellAnchor>
  <xdr:twoCellAnchor>
    <xdr:from>
      <xdr:col>1</xdr:col>
      <xdr:colOff>38100</xdr:colOff>
      <xdr:row>27</xdr:row>
      <xdr:rowOff>76200</xdr:rowOff>
    </xdr:from>
    <xdr:to>
      <xdr:col>3</xdr:col>
      <xdr:colOff>513998</xdr:colOff>
      <xdr:row>31</xdr:row>
      <xdr:rowOff>162192</xdr:rowOff>
    </xdr:to>
    <xdr:grpSp>
      <xdr:nvGrpSpPr>
        <xdr:cNvPr id="20" name="グループ化 19">
          <a:extLst>
            <a:ext uri="{FF2B5EF4-FFF2-40B4-BE49-F238E27FC236}">
              <a16:creationId xmlns:a16="http://schemas.microsoft.com/office/drawing/2014/main" xmlns="" id="{00000000-0008-0000-2000-000014000000}"/>
            </a:ext>
          </a:extLst>
        </xdr:cNvPr>
        <xdr:cNvGrpSpPr/>
      </xdr:nvGrpSpPr>
      <xdr:grpSpPr>
        <a:xfrm>
          <a:off x="1038225" y="4743450"/>
          <a:ext cx="1123598" cy="771792"/>
          <a:chOff x="2" y="915868"/>
          <a:chExt cx="1123598" cy="771792"/>
        </a:xfrm>
        <a:scene3d>
          <a:camera prst="orthographicFront"/>
          <a:lightRig rig="flat" dir="t"/>
        </a:scene3d>
      </xdr:grpSpPr>
      <xdr:sp macro="" textlink="">
        <xdr:nvSpPr>
          <xdr:cNvPr id="21" name="角丸四角形 20">
            <a:extLst>
              <a:ext uri="{FF2B5EF4-FFF2-40B4-BE49-F238E27FC236}">
                <a16:creationId xmlns:a16="http://schemas.microsoft.com/office/drawing/2014/main" xmlns="" id="{00000000-0008-0000-2000-000015000000}"/>
              </a:ext>
            </a:extLst>
          </xdr:cNvPr>
          <xdr:cNvSpPr/>
        </xdr:nvSpPr>
        <xdr:spPr>
          <a:xfrm>
            <a:off x="2" y="915868"/>
            <a:ext cx="1123598" cy="771792"/>
          </a:xfrm>
          <a:prstGeom prst="roundRect">
            <a:avLst/>
          </a:prstGeom>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sp>
      <xdr:sp macro="" textlink="">
        <xdr:nvSpPr>
          <xdr:cNvPr id="22" name="角丸四角形 4">
            <a:extLst>
              <a:ext uri="{FF2B5EF4-FFF2-40B4-BE49-F238E27FC236}">
                <a16:creationId xmlns:a16="http://schemas.microsoft.com/office/drawing/2014/main" xmlns="" id="{00000000-0008-0000-2000-000016000000}"/>
              </a:ext>
            </a:extLst>
          </xdr:cNvPr>
          <xdr:cNvSpPr/>
        </xdr:nvSpPr>
        <xdr:spPr>
          <a:xfrm>
            <a:off x="37678" y="953544"/>
            <a:ext cx="1048246" cy="696440"/>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45720" tIns="22860" rIns="45720" bIns="22860" numCol="1" spcCol="1270" anchor="ctr" anchorCtr="0">
            <a:noAutofit/>
          </a:bodyPr>
          <a:lstStyle/>
          <a:p>
            <a:pPr lvl="0" algn="ctr" defTabSz="533400">
              <a:lnSpc>
                <a:spcPct val="90000"/>
              </a:lnSpc>
              <a:spcBef>
                <a:spcPct val="0"/>
              </a:spcBef>
              <a:spcAft>
                <a:spcPct val="35000"/>
              </a:spcAft>
            </a:pPr>
            <a:r>
              <a:rPr kumimoji="1" lang="ja-JP" altLang="en-US" sz="1200" kern="1200">
                <a:latin typeface="AR P丸ゴシック体M" pitchFamily="50" charset="-128"/>
                <a:ea typeface="AR P丸ゴシック体M" pitchFamily="50" charset="-128"/>
              </a:rPr>
              <a:t>吸入</a:t>
            </a:r>
          </a:p>
        </xdr:txBody>
      </xdr:sp>
    </xdr:grpSp>
    <xdr:clientData/>
  </xdr:twoCellAnchor>
  <xdr:twoCellAnchor>
    <xdr:from>
      <xdr:col>1</xdr:col>
      <xdr:colOff>38100</xdr:colOff>
      <xdr:row>32</xdr:row>
      <xdr:rowOff>47625</xdr:rowOff>
    </xdr:from>
    <xdr:to>
      <xdr:col>3</xdr:col>
      <xdr:colOff>543077</xdr:colOff>
      <xdr:row>36</xdr:row>
      <xdr:rowOff>133617</xdr:rowOff>
    </xdr:to>
    <xdr:grpSp>
      <xdr:nvGrpSpPr>
        <xdr:cNvPr id="23" name="グループ化 22">
          <a:extLst>
            <a:ext uri="{FF2B5EF4-FFF2-40B4-BE49-F238E27FC236}">
              <a16:creationId xmlns:a16="http://schemas.microsoft.com/office/drawing/2014/main" xmlns="" id="{00000000-0008-0000-2000-000017000000}"/>
            </a:ext>
          </a:extLst>
        </xdr:cNvPr>
        <xdr:cNvGrpSpPr/>
      </xdr:nvGrpSpPr>
      <xdr:grpSpPr>
        <a:xfrm>
          <a:off x="1038225" y="5572125"/>
          <a:ext cx="1152677" cy="771792"/>
          <a:chOff x="2" y="1726250"/>
          <a:chExt cx="1152677" cy="771792"/>
        </a:xfrm>
        <a:scene3d>
          <a:camera prst="orthographicFront"/>
          <a:lightRig rig="flat" dir="t"/>
        </a:scene3d>
      </xdr:grpSpPr>
      <xdr:sp macro="" textlink="">
        <xdr:nvSpPr>
          <xdr:cNvPr id="24" name="角丸四角形 23">
            <a:extLst>
              <a:ext uri="{FF2B5EF4-FFF2-40B4-BE49-F238E27FC236}">
                <a16:creationId xmlns:a16="http://schemas.microsoft.com/office/drawing/2014/main" xmlns="" id="{00000000-0008-0000-2000-000018000000}"/>
              </a:ext>
            </a:extLst>
          </xdr:cNvPr>
          <xdr:cNvSpPr/>
        </xdr:nvSpPr>
        <xdr:spPr>
          <a:xfrm>
            <a:off x="2" y="1726250"/>
            <a:ext cx="1152677" cy="771792"/>
          </a:xfrm>
          <a:prstGeom prst="roundRect">
            <a:avLst/>
          </a:prstGeom>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sp>
      <xdr:sp macro="" textlink="">
        <xdr:nvSpPr>
          <xdr:cNvPr id="25" name="角丸四角形 4">
            <a:extLst>
              <a:ext uri="{FF2B5EF4-FFF2-40B4-BE49-F238E27FC236}">
                <a16:creationId xmlns:a16="http://schemas.microsoft.com/office/drawing/2014/main" xmlns="" id="{00000000-0008-0000-2000-000019000000}"/>
              </a:ext>
            </a:extLst>
          </xdr:cNvPr>
          <xdr:cNvSpPr/>
        </xdr:nvSpPr>
        <xdr:spPr>
          <a:xfrm>
            <a:off x="37678" y="1763926"/>
            <a:ext cx="1077325" cy="696440"/>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45720" tIns="22860" rIns="45720" bIns="22860" numCol="1" spcCol="1270" anchor="ctr" anchorCtr="0">
            <a:noAutofit/>
          </a:bodyPr>
          <a:lstStyle/>
          <a:p>
            <a:pPr lvl="0" algn="ctr" defTabSz="533400">
              <a:lnSpc>
                <a:spcPct val="90000"/>
              </a:lnSpc>
              <a:spcBef>
                <a:spcPct val="0"/>
              </a:spcBef>
              <a:spcAft>
                <a:spcPct val="35000"/>
              </a:spcAft>
            </a:pPr>
            <a:r>
              <a:rPr kumimoji="1" lang="ja-JP" altLang="en-US" sz="1200" kern="1200">
                <a:latin typeface="AR P丸ゴシック体M" pitchFamily="50" charset="-128"/>
                <a:ea typeface="AR P丸ゴシック体M" pitchFamily="50" charset="-128"/>
              </a:rPr>
              <a:t>吸入後</a:t>
            </a:r>
          </a:p>
        </xdr:txBody>
      </xdr:sp>
    </xdr:grpSp>
    <xdr:clientData/>
  </xdr:twoCellAnchor>
  <xdr:twoCellAnchor>
    <xdr:from>
      <xdr:col>1</xdr:col>
      <xdr:colOff>38100</xdr:colOff>
      <xdr:row>37</xdr:row>
      <xdr:rowOff>19050</xdr:rowOff>
    </xdr:from>
    <xdr:to>
      <xdr:col>3</xdr:col>
      <xdr:colOff>534436</xdr:colOff>
      <xdr:row>41</xdr:row>
      <xdr:rowOff>105042</xdr:rowOff>
    </xdr:to>
    <xdr:grpSp>
      <xdr:nvGrpSpPr>
        <xdr:cNvPr id="29" name="グループ化 28">
          <a:extLst>
            <a:ext uri="{FF2B5EF4-FFF2-40B4-BE49-F238E27FC236}">
              <a16:creationId xmlns:a16="http://schemas.microsoft.com/office/drawing/2014/main" xmlns="" id="{00000000-0008-0000-2000-00001D000000}"/>
            </a:ext>
          </a:extLst>
        </xdr:cNvPr>
        <xdr:cNvGrpSpPr/>
      </xdr:nvGrpSpPr>
      <xdr:grpSpPr>
        <a:xfrm>
          <a:off x="1038225" y="6400800"/>
          <a:ext cx="1144036" cy="771792"/>
          <a:chOff x="2" y="3347013"/>
          <a:chExt cx="1144036" cy="771792"/>
        </a:xfrm>
        <a:scene3d>
          <a:camera prst="orthographicFront"/>
          <a:lightRig rig="flat" dir="t"/>
        </a:scene3d>
      </xdr:grpSpPr>
      <xdr:sp macro="" textlink="">
        <xdr:nvSpPr>
          <xdr:cNvPr id="30" name="角丸四角形 29">
            <a:extLst>
              <a:ext uri="{FF2B5EF4-FFF2-40B4-BE49-F238E27FC236}">
                <a16:creationId xmlns:a16="http://schemas.microsoft.com/office/drawing/2014/main" xmlns="" id="{00000000-0008-0000-2000-00001E000000}"/>
              </a:ext>
            </a:extLst>
          </xdr:cNvPr>
          <xdr:cNvSpPr/>
        </xdr:nvSpPr>
        <xdr:spPr>
          <a:xfrm>
            <a:off x="2" y="3347013"/>
            <a:ext cx="1144036" cy="771792"/>
          </a:xfrm>
          <a:prstGeom prst="roundRect">
            <a:avLst/>
          </a:prstGeom>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sp>
      <xdr:sp macro="" textlink="">
        <xdr:nvSpPr>
          <xdr:cNvPr id="31" name="角丸四角形 4">
            <a:extLst>
              <a:ext uri="{FF2B5EF4-FFF2-40B4-BE49-F238E27FC236}">
                <a16:creationId xmlns:a16="http://schemas.microsoft.com/office/drawing/2014/main" xmlns="" id="{00000000-0008-0000-2000-00001F000000}"/>
              </a:ext>
            </a:extLst>
          </xdr:cNvPr>
          <xdr:cNvSpPr/>
        </xdr:nvSpPr>
        <xdr:spPr>
          <a:xfrm>
            <a:off x="37678" y="3384689"/>
            <a:ext cx="1068684" cy="696440"/>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45720" tIns="22860" rIns="45720" bIns="22860" numCol="1" spcCol="1270" anchor="ctr" anchorCtr="0">
            <a:noAutofit/>
          </a:bodyPr>
          <a:lstStyle/>
          <a:p>
            <a:pPr lvl="0" algn="ctr" defTabSz="533400">
              <a:lnSpc>
                <a:spcPct val="90000"/>
              </a:lnSpc>
              <a:spcBef>
                <a:spcPct val="0"/>
              </a:spcBef>
              <a:spcAft>
                <a:spcPct val="35000"/>
              </a:spcAft>
            </a:pPr>
            <a:r>
              <a:rPr kumimoji="1" lang="ja-JP" altLang="en-US" sz="1200" kern="1200">
                <a:latin typeface="AR P丸ゴシック体M" pitchFamily="50" charset="-128"/>
                <a:ea typeface="AR P丸ゴシック体M" pitchFamily="50" charset="-128"/>
              </a:rPr>
              <a:t>注意点</a:t>
            </a:r>
          </a:p>
        </xdr:txBody>
      </xdr:sp>
    </xdr:grpSp>
    <xdr:clientData/>
  </xdr:twoCellAnchor>
  <xdr:twoCellAnchor>
    <xdr:from>
      <xdr:col>1</xdr:col>
      <xdr:colOff>21047</xdr:colOff>
      <xdr:row>44</xdr:row>
      <xdr:rowOff>123825</xdr:rowOff>
    </xdr:from>
    <xdr:to>
      <xdr:col>3</xdr:col>
      <xdr:colOff>552450</xdr:colOff>
      <xdr:row>49</xdr:row>
      <xdr:rowOff>47889</xdr:rowOff>
    </xdr:to>
    <xdr:grpSp>
      <xdr:nvGrpSpPr>
        <xdr:cNvPr id="32" name="グループ化 31">
          <a:extLst>
            <a:ext uri="{FF2B5EF4-FFF2-40B4-BE49-F238E27FC236}">
              <a16:creationId xmlns:a16="http://schemas.microsoft.com/office/drawing/2014/main" xmlns="" id="{00000000-0008-0000-2000-000020000000}"/>
            </a:ext>
          </a:extLst>
        </xdr:cNvPr>
        <xdr:cNvGrpSpPr/>
      </xdr:nvGrpSpPr>
      <xdr:grpSpPr>
        <a:xfrm>
          <a:off x="1021172" y="7705725"/>
          <a:ext cx="1179103" cy="781314"/>
          <a:chOff x="75421" y="4157394"/>
          <a:chExt cx="2165789" cy="771792"/>
        </a:xfrm>
        <a:scene3d>
          <a:camera prst="orthographicFront"/>
          <a:lightRig rig="flat" dir="t"/>
        </a:scene3d>
      </xdr:grpSpPr>
      <xdr:sp macro="" textlink="">
        <xdr:nvSpPr>
          <xdr:cNvPr id="33" name="角丸四角形 32">
            <a:extLst>
              <a:ext uri="{FF2B5EF4-FFF2-40B4-BE49-F238E27FC236}">
                <a16:creationId xmlns:a16="http://schemas.microsoft.com/office/drawing/2014/main" xmlns="" id="{00000000-0008-0000-2000-000021000000}"/>
              </a:ext>
            </a:extLst>
          </xdr:cNvPr>
          <xdr:cNvSpPr/>
        </xdr:nvSpPr>
        <xdr:spPr>
          <a:xfrm>
            <a:off x="75421" y="4157394"/>
            <a:ext cx="2131626" cy="771792"/>
          </a:xfrm>
          <a:prstGeom prst="roundRect">
            <a:avLst/>
          </a:prstGeom>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sp>
      <xdr:sp macro="" textlink="">
        <xdr:nvSpPr>
          <xdr:cNvPr id="34" name="角丸四角形 4">
            <a:extLst>
              <a:ext uri="{FF2B5EF4-FFF2-40B4-BE49-F238E27FC236}">
                <a16:creationId xmlns:a16="http://schemas.microsoft.com/office/drawing/2014/main" xmlns="" id="{00000000-0008-0000-2000-000022000000}"/>
              </a:ext>
            </a:extLst>
          </xdr:cNvPr>
          <xdr:cNvSpPr/>
        </xdr:nvSpPr>
        <xdr:spPr>
          <a:xfrm>
            <a:off x="140168" y="4195070"/>
            <a:ext cx="2101042" cy="696440"/>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53340" tIns="26670" rIns="53340" bIns="26670" numCol="1" spcCol="1270" anchor="ctr" anchorCtr="0">
            <a:noAutofit/>
          </a:bodyPr>
          <a:lstStyle/>
          <a:p>
            <a:pPr lvl="0" algn="ctr" defTabSz="622300">
              <a:lnSpc>
                <a:spcPct val="90000"/>
              </a:lnSpc>
              <a:spcBef>
                <a:spcPct val="0"/>
              </a:spcBef>
              <a:spcAft>
                <a:spcPct val="35000"/>
              </a:spcAft>
            </a:pPr>
            <a:r>
              <a:rPr kumimoji="1" lang="ja-JP" altLang="en-US" sz="1200" kern="1200">
                <a:latin typeface="AR P丸ゴシック体M" panose="020B0600010101010101" pitchFamily="50" charset="-128"/>
                <a:ea typeface="AR P丸ゴシック体M" panose="020B0600010101010101" pitchFamily="50" charset="-128"/>
              </a:rPr>
              <a:t>アドヒアランス</a:t>
            </a:r>
          </a:p>
        </xdr:txBody>
      </xdr:sp>
    </xdr:grpSp>
    <xdr:clientData/>
  </xdr:twoCellAnchor>
  <xdr:twoCellAnchor>
    <xdr:from>
      <xdr:col>1</xdr:col>
      <xdr:colOff>38100</xdr:colOff>
      <xdr:row>49</xdr:row>
      <xdr:rowOff>123825</xdr:rowOff>
    </xdr:from>
    <xdr:to>
      <xdr:col>27</xdr:col>
      <xdr:colOff>257175</xdr:colOff>
      <xdr:row>55</xdr:row>
      <xdr:rowOff>114300</xdr:rowOff>
    </xdr:to>
    <xdr:sp macro="" textlink="">
      <xdr:nvSpPr>
        <xdr:cNvPr id="4101" name="AutoShape 2">
          <a:extLst>
            <a:ext uri="{FF2B5EF4-FFF2-40B4-BE49-F238E27FC236}">
              <a16:creationId xmlns:a16="http://schemas.microsoft.com/office/drawing/2014/main" xmlns="" id="{00000000-0008-0000-2000-000005100000}"/>
            </a:ext>
          </a:extLst>
        </xdr:cNvPr>
        <xdr:cNvSpPr>
          <a:spLocks noChangeArrowheads="1"/>
        </xdr:cNvSpPr>
      </xdr:nvSpPr>
      <xdr:spPr bwMode="auto">
        <a:xfrm>
          <a:off x="38100" y="8486775"/>
          <a:ext cx="6677025" cy="1019175"/>
        </a:xfrm>
        <a:prstGeom prst="roundRect">
          <a:avLst>
            <a:gd name="adj" fmla="val 16667"/>
          </a:avLst>
        </a:prstGeom>
        <a:noFill/>
        <a:ln w="63500" cmpd="thickThin">
          <a:solidFill>
            <a:srgbClr val="C0504D"/>
          </a:solidFill>
          <a:round/>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187619</xdr:colOff>
      <xdr:row>1</xdr:row>
      <xdr:rowOff>45720</xdr:rowOff>
    </xdr:from>
    <xdr:ext cx="9535816" cy="4895186"/>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87619" y="264795"/>
          <a:ext cx="9535816" cy="4895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just">
            <a:spcAft>
              <a:spcPts val="0"/>
            </a:spcAft>
          </a:pPr>
          <a:r>
            <a:rPr lang="ja-JP" altLang="ja-JP" sz="1200" b="1" kern="100">
              <a:effectLst/>
              <a:latin typeface="+mn-ea"/>
              <a:ea typeface="+mn-ea"/>
              <a:cs typeface="Times New Roman" panose="02020603050405020304" pitchFamily="18" charset="0"/>
            </a:rPr>
            <a:t>【医師</a:t>
          </a:r>
          <a:r>
            <a:rPr lang="ja-JP" altLang="en-US" sz="1200" b="1" kern="100">
              <a:effectLst/>
              <a:latin typeface="+mn-ea"/>
              <a:ea typeface="+mn-ea"/>
              <a:cs typeface="Times New Roman" panose="02020603050405020304" pitchFamily="18" charset="0"/>
            </a:rPr>
            <a:t>が</a:t>
          </a:r>
          <a:r>
            <a:rPr lang="ja-JP" altLang="ja-JP" sz="1200" b="1" kern="100">
              <a:effectLst/>
              <a:latin typeface="+mn-ea"/>
              <a:ea typeface="+mn-ea"/>
              <a:cs typeface="Times New Roman" panose="02020603050405020304" pitchFamily="18" charset="0"/>
            </a:rPr>
            <a:t>吸入指導箋を発行する場合】（通常）</a:t>
          </a:r>
        </a:p>
        <a:p>
          <a:pPr marL="179705" marR="0" lvl="0" indent="-46355" algn="just" defTabSz="914400" eaLnBrk="1" fontAlgn="auto" latinLnBrk="0" hangingPunct="1">
            <a:lnSpc>
              <a:spcPct val="100000"/>
            </a:lnSpc>
            <a:spcBef>
              <a:spcPts val="0"/>
            </a:spcBef>
            <a:spcAft>
              <a:spcPts val="0"/>
            </a:spcAft>
            <a:buClrTx/>
            <a:buSzTx/>
            <a:buFontTx/>
            <a:buNone/>
            <a:tabLst/>
            <a:defRPr/>
          </a:pPr>
          <a:r>
            <a:rPr lang="ja-JP" altLang="ja-JP" sz="1200" kern="100">
              <a:effectLst/>
              <a:latin typeface="+mn-ea"/>
              <a:ea typeface="+mn-ea"/>
              <a:cs typeface="Times New Roman" panose="02020603050405020304" pitchFamily="18" charset="0"/>
            </a:rPr>
            <a:t>① 医師が患者に対して医薬連携（吸入療法に関する患者情報の共有化）の説明を行い、同意を得る</a:t>
          </a:r>
          <a:r>
            <a:rPr kumimoji="0" lang="ja-JP" altLang="ja-JP" sz="1200" b="0" i="0" u="none" strike="noStrike" kern="100" cap="none" spc="0" normalizeH="0" baseline="0" noProof="0">
              <a:ln>
                <a:noFill/>
              </a:ln>
              <a:solidFill>
                <a:prstClr val="black"/>
              </a:solidFill>
              <a:effectLst/>
              <a:uLnTx/>
              <a:uFillTx/>
              <a:latin typeface="ＭＳ Ｐゴシック" panose="020B0600070205080204" pitchFamily="50" charset="-128"/>
              <a:ea typeface="+mn-ea"/>
              <a:cs typeface="Times New Roman" panose="02020603050405020304" pitchFamily="18" charset="0"/>
            </a:rPr>
            <a:t>（</a:t>
          </a:r>
          <a:r>
            <a:rPr kumimoji="0" lang="en-US" altLang="ja-JP" sz="1200" b="0" i="0" u="none" strike="noStrike" kern="100" cap="none" spc="0" normalizeH="0" baseline="0" noProof="0">
              <a:ln>
                <a:noFill/>
              </a:ln>
              <a:solidFill>
                <a:srgbClr val="FF0000"/>
              </a:solidFill>
              <a:effectLst/>
              <a:uLnTx/>
              <a:uFillTx/>
              <a:latin typeface="ＭＳ Ｐゴシック" panose="020B0600070205080204" pitchFamily="50" charset="-128"/>
              <a:ea typeface="+mn-ea"/>
              <a:cs typeface="Times New Roman" panose="02020603050405020304" pitchFamily="18" charset="0"/>
            </a:rPr>
            <a:t>1</a:t>
          </a:r>
          <a:r>
            <a:rPr kumimoji="0" lang="ja-JP" altLang="ja-JP" sz="1200" b="0" i="0" u="none" strike="noStrike" kern="100" cap="none" spc="0" normalizeH="0" baseline="0" noProof="0">
              <a:ln>
                <a:noFill/>
              </a:ln>
              <a:solidFill>
                <a:srgbClr val="FF0000"/>
              </a:solidFill>
              <a:effectLst/>
              <a:uLnTx/>
              <a:uFillTx/>
              <a:latin typeface="ＭＳ Ｐゴシック" panose="020B0600070205080204" pitchFamily="50" charset="-128"/>
              <a:ea typeface="+mn-ea"/>
              <a:cs typeface="Times New Roman" panose="02020603050405020304" pitchFamily="18" charset="0"/>
            </a:rPr>
            <a:t>部</a:t>
          </a:r>
          <a:r>
            <a:rPr kumimoji="0" lang="ja-JP" altLang="en-US" sz="1200" b="0" i="0" u="none" strike="noStrike" kern="100" cap="none" spc="0" normalizeH="0" baseline="0" noProof="0">
              <a:ln>
                <a:noFill/>
              </a:ln>
              <a:solidFill>
                <a:srgbClr val="FF0000"/>
              </a:solidFill>
              <a:effectLst/>
              <a:uLnTx/>
              <a:uFillTx/>
              <a:latin typeface="ＭＳ Ｐゴシック" panose="020B0600070205080204" pitchFamily="50" charset="-128"/>
              <a:ea typeface="+mn-ea"/>
              <a:cs typeface="Times New Roman" panose="02020603050405020304" pitchFamily="18" charset="0"/>
            </a:rPr>
            <a:t>：表紙①薬局控え</a:t>
          </a:r>
          <a:r>
            <a:rPr kumimoji="0" lang="ja-JP" altLang="ja-JP" sz="1200" b="0" i="0" u="none" strike="noStrike" kern="100" cap="none" spc="0" normalizeH="0" baseline="0" noProof="0">
              <a:ln>
                <a:noFill/>
              </a:ln>
              <a:solidFill>
                <a:prstClr val="black"/>
              </a:solidFill>
              <a:effectLst/>
              <a:uLnTx/>
              <a:uFillTx/>
              <a:latin typeface="ＭＳ Ｐゴシック" panose="020B0600070205080204" pitchFamily="50" charset="-128"/>
              <a:ea typeface="+mn-ea"/>
              <a:cs typeface="Times New Roman" panose="02020603050405020304" pitchFamily="18" charset="0"/>
            </a:rPr>
            <a:t>）（処方医師）</a:t>
          </a:r>
          <a:endParaRPr lang="ja-JP" altLang="ja-JP" sz="1200" kern="100">
            <a:effectLst/>
            <a:latin typeface="+mn-ea"/>
            <a:ea typeface="+mn-ea"/>
            <a:cs typeface="Times New Roman" panose="02020603050405020304" pitchFamily="18" charset="0"/>
          </a:endParaRPr>
        </a:p>
        <a:p>
          <a:pPr algn="just">
            <a:spcAft>
              <a:spcPts val="0"/>
            </a:spcAft>
          </a:pPr>
          <a:r>
            <a:rPr lang="ja-JP" altLang="ja-JP" sz="1200" kern="100">
              <a:effectLst/>
              <a:latin typeface="+mn-ea"/>
              <a:ea typeface="+mn-ea"/>
              <a:cs typeface="Times New Roman" panose="02020603050405020304" pitchFamily="18" charset="0"/>
            </a:rPr>
            <a:t>　↓</a:t>
          </a:r>
        </a:p>
        <a:p>
          <a:pPr algn="just">
            <a:spcAft>
              <a:spcPts val="0"/>
            </a:spcAft>
          </a:pPr>
          <a:r>
            <a:rPr lang="ja-JP" altLang="ja-JP" sz="1200" kern="100">
              <a:solidFill>
                <a:srgbClr val="FF0000"/>
              </a:solidFill>
              <a:effectLst/>
              <a:latin typeface="+mn-ea"/>
              <a:ea typeface="+mn-ea"/>
              <a:cs typeface="Times New Roman" panose="02020603050405020304" pitchFamily="18" charset="0"/>
            </a:rPr>
            <a:t>② </a:t>
          </a:r>
          <a:r>
            <a:rPr lang="ja-JP" altLang="en-US" sz="1200" kern="100">
              <a:solidFill>
                <a:srgbClr val="FF0000"/>
              </a:solidFill>
              <a:effectLst/>
              <a:latin typeface="+mn-ea"/>
              <a:ea typeface="+mn-ea"/>
              <a:cs typeface="Times New Roman" panose="02020603050405020304" pitchFamily="18" charset="0"/>
            </a:rPr>
            <a:t>診療科で</a:t>
          </a:r>
          <a:r>
            <a:rPr lang="ja-JP" altLang="ja-JP" sz="1200" kern="100">
              <a:solidFill>
                <a:srgbClr val="FF0000"/>
              </a:solidFill>
              <a:effectLst/>
              <a:latin typeface="+mn-ea"/>
              <a:ea typeface="+mn-ea"/>
              <a:cs typeface="Times New Roman" panose="02020603050405020304" pitchFamily="18" charset="0"/>
            </a:rPr>
            <a:t>表紙（同意書）をカルテに取り込む（</a:t>
          </a:r>
          <a:r>
            <a:rPr lang="ja-JP" altLang="en-US" sz="1200" kern="100">
              <a:solidFill>
                <a:srgbClr val="FF0000"/>
              </a:solidFill>
              <a:effectLst/>
              <a:latin typeface="+mn-ea"/>
              <a:ea typeface="+mn-ea"/>
              <a:cs typeface="Times New Roman" panose="02020603050405020304" pitchFamily="18" charset="0"/>
            </a:rPr>
            <a:t>主に</a:t>
          </a:r>
          <a:r>
            <a:rPr lang="ja-JP" altLang="ja-JP" sz="1200" kern="100">
              <a:solidFill>
                <a:srgbClr val="FF0000"/>
              </a:solidFill>
              <a:effectLst/>
              <a:latin typeface="+mn-ea"/>
              <a:ea typeface="+mn-ea"/>
              <a:cs typeface="Times New Roman" panose="02020603050405020304" pitchFamily="18" charset="0"/>
            </a:rPr>
            <a:t>医師事務）</a:t>
          </a:r>
          <a:endParaRPr lang="ja-JP" altLang="ja-JP" sz="1200" kern="100">
            <a:effectLst/>
            <a:latin typeface="+mn-ea"/>
            <a:ea typeface="+mn-ea"/>
            <a:cs typeface="Times New Roman" panose="02020603050405020304" pitchFamily="18" charset="0"/>
          </a:endParaRPr>
        </a:p>
        <a:p>
          <a:pPr algn="just">
            <a:spcAft>
              <a:spcPts val="0"/>
            </a:spcAft>
          </a:pPr>
          <a:r>
            <a:rPr lang="ja-JP" altLang="ja-JP" sz="1200" kern="100">
              <a:effectLst/>
              <a:latin typeface="+mn-ea"/>
              <a:ea typeface="+mn-ea"/>
              <a:cs typeface="Times New Roman" panose="02020603050405020304" pitchFamily="18" charset="0"/>
            </a:rPr>
            <a:t>　↓</a:t>
          </a:r>
        </a:p>
        <a:p>
          <a:pPr algn="just">
            <a:spcAft>
              <a:spcPts val="0"/>
            </a:spcAft>
          </a:pPr>
          <a:r>
            <a:rPr lang="ja-JP" altLang="ja-JP" sz="1200" kern="100">
              <a:effectLst/>
              <a:latin typeface="+mn-ea"/>
              <a:ea typeface="+mn-ea"/>
              <a:cs typeface="Times New Roman" panose="02020603050405020304" pitchFamily="18" charset="0"/>
            </a:rPr>
            <a:t>③ 処方箋と共に表紙（同意書）、該当する吸入薬の指導箋を患者に渡す（処方医師）</a:t>
          </a:r>
        </a:p>
        <a:p>
          <a:pPr algn="just">
            <a:spcAft>
              <a:spcPts val="0"/>
            </a:spcAft>
          </a:pPr>
          <a:r>
            <a:rPr lang="ja-JP" altLang="ja-JP" sz="1200" kern="100">
              <a:effectLst/>
              <a:latin typeface="+mn-ea"/>
              <a:ea typeface="+mn-ea"/>
              <a:cs typeface="Times New Roman" panose="02020603050405020304" pitchFamily="18" charset="0"/>
            </a:rPr>
            <a:t>　↓</a:t>
          </a:r>
        </a:p>
        <a:p>
          <a:pPr algn="just">
            <a:spcAft>
              <a:spcPts val="0"/>
            </a:spcAft>
          </a:pPr>
          <a:r>
            <a:rPr lang="ja-JP" altLang="ja-JP" sz="1200" kern="100">
              <a:effectLst/>
              <a:latin typeface="+mn-ea"/>
              <a:ea typeface="+mn-ea"/>
              <a:cs typeface="Times New Roman" panose="02020603050405020304" pitchFamily="18" charset="0"/>
            </a:rPr>
            <a:t>④ 保険薬局で応需したら、指導箋の内容を確認の上、吸入指導を行う（薬局薬剤師）</a:t>
          </a:r>
        </a:p>
        <a:p>
          <a:pPr algn="just">
            <a:spcAft>
              <a:spcPts val="0"/>
            </a:spcAft>
          </a:pPr>
          <a:r>
            <a:rPr lang="ja-JP" altLang="ja-JP" sz="1200" kern="100">
              <a:effectLst/>
              <a:latin typeface="+mn-ea"/>
              <a:ea typeface="+mn-ea"/>
              <a:cs typeface="Times New Roman" panose="02020603050405020304" pitchFamily="18" charset="0"/>
            </a:rPr>
            <a:t>　↓</a:t>
          </a:r>
        </a:p>
        <a:p>
          <a:pPr marL="179705" indent="-179705" algn="just">
            <a:spcAft>
              <a:spcPts val="0"/>
            </a:spcAft>
          </a:pPr>
          <a:r>
            <a:rPr lang="ja-JP" altLang="ja-JP" sz="1200" kern="100">
              <a:effectLst/>
              <a:latin typeface="+mn-ea"/>
              <a:ea typeface="+mn-ea"/>
              <a:cs typeface="Times New Roman" panose="02020603050405020304" pitchFamily="18" charset="0"/>
            </a:rPr>
            <a:t>⑤ 指導箋に必要事項を記載し、医療機関に</a:t>
          </a:r>
          <a:r>
            <a:rPr lang="en-US" altLang="ja-JP" sz="1200" kern="100">
              <a:solidFill>
                <a:srgbClr val="FF0000"/>
              </a:solidFill>
              <a:effectLst/>
              <a:latin typeface="+mn-ea"/>
              <a:ea typeface="+mn-ea"/>
              <a:cs typeface="Times New Roman" panose="02020603050405020304" pitchFamily="18" charset="0"/>
            </a:rPr>
            <a:t>FAX</a:t>
          </a:r>
          <a:r>
            <a:rPr lang="ja-JP" altLang="ja-JP" sz="1200" kern="100">
              <a:solidFill>
                <a:srgbClr val="FF0000"/>
              </a:solidFill>
              <a:effectLst/>
              <a:latin typeface="+mn-ea"/>
              <a:ea typeface="+mn-ea"/>
              <a:cs typeface="Times New Roman" panose="02020603050405020304" pitchFamily="18" charset="0"/>
            </a:rPr>
            <a:t>で</a:t>
          </a:r>
          <a:r>
            <a:rPr lang="ja-JP" altLang="ja-JP" sz="1200" kern="100">
              <a:effectLst/>
              <a:latin typeface="+mn-ea"/>
              <a:ea typeface="+mn-ea"/>
              <a:cs typeface="Times New Roman" panose="02020603050405020304" pitchFamily="18" charset="0"/>
            </a:rPr>
            <a:t>フィードバックする（薬局薬剤師）</a:t>
          </a:r>
          <a:endParaRPr lang="en-US" altLang="ja-JP" sz="1200" kern="100">
            <a:effectLst/>
            <a:latin typeface="+mn-ea"/>
            <a:ea typeface="+mn-ea"/>
            <a:cs typeface="Times New Roman" panose="02020603050405020304" pitchFamily="18" charset="0"/>
          </a:endParaRPr>
        </a:p>
        <a:p>
          <a:pPr algn="just">
            <a:spcAft>
              <a:spcPts val="0"/>
            </a:spcAft>
          </a:pPr>
          <a:endParaRPr lang="ja-JP" altLang="ja-JP" sz="1200" kern="100">
            <a:effectLst/>
            <a:latin typeface="+mn-ea"/>
            <a:ea typeface="+mn-ea"/>
            <a:cs typeface="Times New Roman" panose="02020603050405020304" pitchFamily="18" charset="0"/>
          </a:endParaRPr>
        </a:p>
        <a:p>
          <a:pPr algn="just">
            <a:spcAft>
              <a:spcPts val="0"/>
            </a:spcAft>
          </a:pPr>
          <a:r>
            <a:rPr lang="ja-JP" altLang="ja-JP" sz="1200" b="1" kern="100">
              <a:effectLst/>
              <a:latin typeface="+mn-ea"/>
              <a:ea typeface="+mn-ea"/>
              <a:cs typeface="Times New Roman" panose="02020603050405020304" pitchFamily="18" charset="0"/>
            </a:rPr>
            <a:t>【保険薬局薬剤師から吸入指導箋を発行する場合】</a:t>
          </a:r>
        </a:p>
        <a:p>
          <a:pPr marL="800100" indent="-800100" algn="just">
            <a:spcAft>
              <a:spcPts val="0"/>
            </a:spcAft>
          </a:pPr>
          <a:r>
            <a:rPr lang="ja-JP" altLang="ja-JP" sz="1200" kern="100">
              <a:effectLst/>
              <a:latin typeface="+mn-ea"/>
              <a:ea typeface="+mn-ea"/>
              <a:cs typeface="Times New Roman" panose="02020603050405020304" pitchFamily="18" charset="0"/>
            </a:rPr>
            <a:t>（算定条件）医師の了解のもと、患者またはその家族等の求めがあった場合で、吸入指導の必要があると判断されたとき</a:t>
          </a:r>
          <a:endParaRPr lang="en-US" altLang="ja-JP" sz="1200" kern="100">
            <a:effectLst/>
            <a:latin typeface="+mn-ea"/>
            <a:ea typeface="+mn-ea"/>
            <a:cs typeface="Times New Roman" panose="02020603050405020304" pitchFamily="18" charset="0"/>
          </a:endParaRPr>
        </a:p>
        <a:p>
          <a:pPr marL="800100" indent="-800100" algn="just">
            <a:spcAft>
              <a:spcPts val="0"/>
            </a:spcAft>
          </a:pPr>
          <a:r>
            <a:rPr lang="ja-JP" altLang="en-US" sz="1200" kern="100">
              <a:effectLst/>
              <a:latin typeface="+mn-ea"/>
              <a:ea typeface="+mn-ea"/>
              <a:cs typeface="Times New Roman" panose="02020603050405020304" pitchFamily="18" charset="0"/>
            </a:rPr>
            <a:t>① </a:t>
          </a:r>
          <a:r>
            <a:rPr lang="ja-JP" altLang="ja-JP" sz="1200" kern="100">
              <a:effectLst/>
              <a:latin typeface="+mn-ea"/>
              <a:ea typeface="+mn-ea"/>
              <a:cs typeface="Times New Roman" panose="02020603050405020304" pitchFamily="18" charset="0"/>
            </a:rPr>
            <a:t>薬局薬剤師が患者に対して医薬連携（吸入療法に関する患者情報の共有化）の説明を行い、同意を得る（</a:t>
          </a:r>
          <a:r>
            <a:rPr lang="en-US" altLang="ja-JP" sz="1200" kern="100">
              <a:solidFill>
                <a:srgbClr val="FF0000"/>
              </a:solidFill>
              <a:effectLst/>
              <a:latin typeface="+mn-ea"/>
              <a:ea typeface="+mn-ea"/>
              <a:cs typeface="Times New Roman" panose="02020603050405020304" pitchFamily="18" charset="0"/>
            </a:rPr>
            <a:t>1</a:t>
          </a:r>
          <a:r>
            <a:rPr lang="ja-JP" altLang="ja-JP" sz="1200" kern="100">
              <a:solidFill>
                <a:srgbClr val="FF0000"/>
              </a:solidFill>
              <a:effectLst/>
              <a:latin typeface="+mn-ea"/>
              <a:ea typeface="+mn-ea"/>
              <a:cs typeface="Times New Roman" panose="02020603050405020304" pitchFamily="18" charset="0"/>
            </a:rPr>
            <a:t>部：</a:t>
          </a:r>
          <a:r>
            <a:rPr lang="ja-JP" altLang="en-US" sz="1200" kern="100">
              <a:solidFill>
                <a:srgbClr val="FF0000"/>
              </a:solidFill>
              <a:effectLst/>
              <a:latin typeface="+mn-ea"/>
              <a:ea typeface="+mn-ea"/>
              <a:cs typeface="Times New Roman" panose="02020603050405020304" pitchFamily="18" charset="0"/>
            </a:rPr>
            <a:t>表紙①薬局控え</a:t>
          </a:r>
          <a:r>
            <a:rPr lang="ja-JP" altLang="ja-JP" sz="1200" kern="100">
              <a:effectLst/>
              <a:latin typeface="+mn-ea"/>
              <a:ea typeface="+mn-ea"/>
              <a:cs typeface="Times New Roman" panose="02020603050405020304" pitchFamily="18" charset="0"/>
            </a:rPr>
            <a:t>）（薬局薬剤師）</a:t>
          </a:r>
        </a:p>
        <a:p>
          <a:pPr algn="just">
            <a:spcAft>
              <a:spcPts val="0"/>
            </a:spcAft>
          </a:pPr>
          <a:r>
            <a:rPr lang="ja-JP" altLang="ja-JP" sz="1200" kern="100">
              <a:effectLst/>
              <a:latin typeface="+mn-ea"/>
              <a:ea typeface="+mn-ea"/>
              <a:cs typeface="Times New Roman" panose="02020603050405020304" pitchFamily="18" charset="0"/>
            </a:rPr>
            <a:t>　↓</a:t>
          </a:r>
          <a:endParaRPr lang="en-US" altLang="ja-JP" sz="1200" kern="100">
            <a:effectLst/>
            <a:latin typeface="+mn-ea"/>
            <a:ea typeface="+mn-ea"/>
            <a:cs typeface="Times New Roman" panose="02020603050405020304" pitchFamily="18" charset="0"/>
          </a:endParaRPr>
        </a:p>
        <a:p>
          <a:pPr algn="just">
            <a:spcAft>
              <a:spcPts val="0"/>
            </a:spcAft>
          </a:pPr>
          <a:r>
            <a:rPr lang="ja-JP" altLang="en-US" sz="1200" kern="100">
              <a:effectLst/>
              <a:latin typeface="+mn-ea"/>
              <a:ea typeface="+mn-ea"/>
              <a:cs typeface="Times New Roman" panose="02020603050405020304" pitchFamily="18" charset="0"/>
            </a:rPr>
            <a:t>② </a:t>
          </a:r>
          <a:r>
            <a:rPr lang="ja-JP" altLang="ja-JP" sz="1200" kern="100">
              <a:effectLst/>
              <a:latin typeface="+mn-ea"/>
              <a:ea typeface="+mn-ea"/>
              <a:cs typeface="Times New Roman" panose="02020603050405020304" pitchFamily="18" charset="0"/>
            </a:rPr>
            <a:t>処方医に疑義照会を行い、算定の同意を得る</a:t>
          </a:r>
        </a:p>
        <a:p>
          <a:pPr algn="just">
            <a:spcAft>
              <a:spcPts val="0"/>
            </a:spcAft>
          </a:pPr>
          <a:r>
            <a:rPr lang="ja-JP" altLang="ja-JP" sz="1200" kern="100">
              <a:effectLst/>
              <a:latin typeface="+mn-ea"/>
              <a:ea typeface="+mn-ea"/>
              <a:cs typeface="Times New Roman" panose="02020603050405020304" pitchFamily="18" charset="0"/>
            </a:rPr>
            <a:t>　↓</a:t>
          </a:r>
          <a:endParaRPr lang="en-US" altLang="ja-JP" sz="1200" kern="100">
            <a:effectLst/>
            <a:latin typeface="+mn-ea"/>
            <a:ea typeface="+mn-ea"/>
            <a:cs typeface="Times New Roman" panose="02020603050405020304" pitchFamily="18" charset="0"/>
          </a:endParaRPr>
        </a:p>
        <a:p>
          <a:pPr algn="just">
            <a:spcAft>
              <a:spcPts val="0"/>
            </a:spcAft>
          </a:pPr>
          <a:r>
            <a:rPr lang="ja-JP" altLang="en-US" sz="1200" kern="100">
              <a:effectLst/>
              <a:latin typeface="+mn-ea"/>
              <a:ea typeface="+mn-ea"/>
              <a:cs typeface="Times New Roman" panose="02020603050405020304" pitchFamily="18" charset="0"/>
            </a:rPr>
            <a:t>③</a:t>
          </a:r>
          <a:r>
            <a:rPr lang="ja-JP" altLang="en-US" sz="1200" kern="100" baseline="0">
              <a:effectLst/>
              <a:latin typeface="+mn-ea"/>
              <a:ea typeface="+mn-ea"/>
              <a:cs typeface="Times New Roman" panose="02020603050405020304" pitchFamily="18" charset="0"/>
            </a:rPr>
            <a:t> </a:t>
          </a:r>
          <a:r>
            <a:rPr lang="ja-JP" altLang="ja-JP" sz="1200" kern="100">
              <a:effectLst/>
              <a:latin typeface="+mn-ea"/>
              <a:ea typeface="+mn-ea"/>
              <a:cs typeface="Times New Roman" panose="02020603050405020304" pitchFamily="18" charset="0"/>
            </a:rPr>
            <a:t>指導箋を使用して吸入指導を行う（薬局薬剤師）　統一指導箋入手先（中部労災病院</a:t>
          </a:r>
          <a:r>
            <a:rPr lang="en-US" altLang="ja-JP" sz="1200" kern="100">
              <a:effectLst/>
              <a:latin typeface="+mn-ea"/>
              <a:ea typeface="+mn-ea"/>
              <a:cs typeface="Times New Roman" panose="02020603050405020304" pitchFamily="18" charset="0"/>
            </a:rPr>
            <a:t>HP</a:t>
          </a:r>
          <a:r>
            <a:rPr lang="ja-JP" altLang="ja-JP" sz="1200" kern="100">
              <a:effectLst/>
              <a:latin typeface="+mn-ea"/>
              <a:ea typeface="+mn-ea"/>
              <a:cs typeface="Times New Roman" panose="02020603050405020304" pitchFamily="18" charset="0"/>
            </a:rPr>
            <a:t>）</a:t>
          </a:r>
        </a:p>
        <a:p>
          <a:pPr algn="just">
            <a:spcAft>
              <a:spcPts val="0"/>
            </a:spcAft>
          </a:pPr>
          <a:r>
            <a:rPr lang="ja-JP" altLang="ja-JP" sz="1200" kern="100">
              <a:effectLst/>
              <a:latin typeface="+mn-ea"/>
              <a:ea typeface="+mn-ea"/>
              <a:cs typeface="Times New Roman" panose="02020603050405020304" pitchFamily="18" charset="0"/>
            </a:rPr>
            <a:t>　↓</a:t>
          </a:r>
        </a:p>
        <a:p>
          <a:pPr marL="179705" indent="-179705" algn="just">
            <a:spcAft>
              <a:spcPts val="0"/>
            </a:spcAft>
          </a:pPr>
          <a:r>
            <a:rPr lang="ja-JP" altLang="ja-JP" sz="1200" kern="100">
              <a:effectLst/>
              <a:latin typeface="+mn-ea"/>
              <a:ea typeface="+mn-ea"/>
              <a:cs typeface="Times New Roman" panose="02020603050405020304" pitchFamily="18" charset="0"/>
            </a:rPr>
            <a:t>④ 指導箋に必要事項を記載し、</a:t>
          </a:r>
          <a:r>
            <a:rPr lang="ja-JP" altLang="ja-JP" sz="1200" kern="100">
              <a:solidFill>
                <a:srgbClr val="FF0000"/>
              </a:solidFill>
              <a:effectLst/>
              <a:latin typeface="+mn-ea"/>
              <a:ea typeface="+mn-ea"/>
              <a:cs typeface="Times New Roman" panose="02020603050405020304" pitchFamily="18" charset="0"/>
            </a:rPr>
            <a:t>表紙（同意書）と共に</a:t>
          </a:r>
          <a:r>
            <a:rPr lang="ja-JP" altLang="ja-JP" sz="1200" kern="100">
              <a:effectLst/>
              <a:latin typeface="+mn-ea"/>
              <a:ea typeface="+mn-ea"/>
              <a:cs typeface="Times New Roman" panose="02020603050405020304" pitchFamily="18" charset="0"/>
            </a:rPr>
            <a:t>医療機関へ</a:t>
          </a:r>
          <a:r>
            <a:rPr lang="en-US" altLang="ja-JP" sz="1200" kern="100">
              <a:effectLst/>
              <a:latin typeface="+mn-ea"/>
              <a:ea typeface="+mn-ea"/>
              <a:cs typeface="Times New Roman" panose="02020603050405020304" pitchFamily="18" charset="0"/>
            </a:rPr>
            <a:t>FAX</a:t>
          </a:r>
          <a:r>
            <a:rPr lang="ja-JP" altLang="ja-JP" sz="1200" kern="100">
              <a:effectLst/>
              <a:latin typeface="+mn-ea"/>
              <a:ea typeface="+mn-ea"/>
              <a:cs typeface="Times New Roman" panose="02020603050405020304" pitchFamily="18" charset="0"/>
            </a:rPr>
            <a:t>でフィードバックする（薬局薬剤師）</a:t>
          </a:r>
        </a:p>
        <a:p>
          <a:pPr marL="179705" indent="-179705" algn="just">
            <a:spcAft>
              <a:spcPts val="0"/>
            </a:spcAft>
          </a:pPr>
          <a:r>
            <a:rPr lang="ja-JP" altLang="ja-JP" sz="1200" kern="100">
              <a:effectLst/>
              <a:latin typeface="+mn-ea"/>
              <a:ea typeface="+mn-ea"/>
              <a:cs typeface="Times New Roman" panose="02020603050405020304" pitchFamily="18" charset="0"/>
            </a:rPr>
            <a:t>　↓</a:t>
          </a:r>
        </a:p>
        <a:p>
          <a:pPr marL="179705" indent="-179705" algn="just">
            <a:spcAft>
              <a:spcPts val="0"/>
            </a:spcAft>
          </a:pPr>
          <a:r>
            <a:rPr lang="ja-JP" altLang="ja-JP" sz="1200" kern="100">
              <a:solidFill>
                <a:srgbClr val="FF0000"/>
              </a:solidFill>
              <a:effectLst/>
              <a:latin typeface="+mn-ea"/>
              <a:ea typeface="+mn-ea"/>
              <a:cs typeface="Times New Roman" panose="02020603050405020304" pitchFamily="18" charset="0"/>
            </a:rPr>
            <a:t>⑤ 病院薬剤師は</a:t>
          </a:r>
          <a:r>
            <a:rPr lang="en-US" altLang="ja-JP" sz="1200" kern="100">
              <a:solidFill>
                <a:srgbClr val="FF0000"/>
              </a:solidFill>
              <a:effectLst/>
              <a:latin typeface="+mn-ea"/>
              <a:ea typeface="+mn-ea"/>
              <a:cs typeface="Times New Roman" panose="02020603050405020304" pitchFamily="18" charset="0"/>
            </a:rPr>
            <a:t>FAX</a:t>
          </a:r>
          <a:r>
            <a:rPr lang="ja-JP" altLang="en-US" sz="1200" kern="100">
              <a:solidFill>
                <a:srgbClr val="FF0000"/>
              </a:solidFill>
              <a:effectLst/>
              <a:latin typeface="+mn-ea"/>
              <a:ea typeface="+mn-ea"/>
              <a:cs typeface="Times New Roman" panose="02020603050405020304" pitchFamily="18" charset="0"/>
            </a:rPr>
            <a:t>で受け取った</a:t>
          </a:r>
          <a:r>
            <a:rPr lang="ja-JP" altLang="ja-JP" sz="1200" kern="100">
              <a:solidFill>
                <a:srgbClr val="FF0000"/>
              </a:solidFill>
              <a:effectLst/>
              <a:latin typeface="+mn-ea"/>
              <a:ea typeface="+mn-ea"/>
              <a:cs typeface="Times New Roman" panose="02020603050405020304" pitchFamily="18" charset="0"/>
            </a:rPr>
            <a:t>統一指導箋と表紙（同意書）をカルテに取り込む（病院薬剤師）</a:t>
          </a:r>
          <a:endParaRPr lang="ja-JP" altLang="ja-JP" sz="1200" kern="100">
            <a:effectLst/>
            <a:latin typeface="+mn-ea"/>
            <a:ea typeface="+mn-ea"/>
            <a:cs typeface="Times New Roman" panose="02020603050405020304" pitchFamily="18" charset="0"/>
          </a:endParaRPr>
        </a:p>
        <a:p>
          <a:pPr algn="just">
            <a:spcAft>
              <a:spcPts val="0"/>
            </a:spcAft>
          </a:pPr>
          <a:r>
            <a:rPr lang="ja-JP" altLang="ja-JP" sz="1200" kern="100">
              <a:effectLst/>
              <a:latin typeface="+mn-ea"/>
              <a:ea typeface="+mn-ea"/>
              <a:cs typeface="Times New Roman" panose="02020603050405020304" pitchFamily="18" charset="0"/>
            </a:rPr>
            <a:t>　↓</a:t>
          </a:r>
        </a:p>
        <a:p>
          <a:pPr algn="just">
            <a:spcAft>
              <a:spcPts val="0"/>
            </a:spcAft>
          </a:pPr>
          <a:r>
            <a:rPr lang="ja-JP" altLang="ja-JP" sz="1200" kern="100">
              <a:effectLst/>
              <a:latin typeface="+mn-ea"/>
              <a:ea typeface="+mn-ea"/>
              <a:cs typeface="Times New Roman" panose="02020603050405020304" pitchFamily="18" charset="0"/>
            </a:rPr>
            <a:t>⑥ 次回受診時、返信結果を参考に吸入薬の選択および処方箋を発行する（処方医師）</a:t>
          </a:r>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1</xdr:col>
      <xdr:colOff>45720</xdr:colOff>
      <xdr:row>7</xdr:row>
      <xdr:rowOff>30480</xdr:rowOff>
    </xdr:from>
    <xdr:to>
      <xdr:col>27</xdr:col>
      <xdr:colOff>266699</xdr:colOff>
      <xdr:row>14</xdr:row>
      <xdr:rowOff>83820</xdr:rowOff>
    </xdr:to>
    <xdr:sp macro="" textlink="">
      <xdr:nvSpPr>
        <xdr:cNvPr id="3" name="AutoShape 4">
          <a:extLst>
            <a:ext uri="{FF2B5EF4-FFF2-40B4-BE49-F238E27FC236}">
              <a16:creationId xmlns:a16="http://schemas.microsoft.com/office/drawing/2014/main" xmlns="" id="{00000000-0008-0000-2100-000003000000}"/>
            </a:ext>
          </a:extLst>
        </xdr:cNvPr>
        <xdr:cNvSpPr>
          <a:spLocks noChangeArrowheads="1"/>
        </xdr:cNvSpPr>
      </xdr:nvSpPr>
      <xdr:spPr bwMode="auto">
        <a:xfrm>
          <a:off x="944880" y="1729740"/>
          <a:ext cx="5996939" cy="99822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38100</xdr:colOff>
      <xdr:row>16</xdr:row>
      <xdr:rowOff>19050</xdr:rowOff>
    </xdr:from>
    <xdr:to>
      <xdr:col>3</xdr:col>
      <xdr:colOff>514350</xdr:colOff>
      <xdr:row>20</xdr:row>
      <xdr:rowOff>105042</xdr:rowOff>
    </xdr:to>
    <xdr:grpSp>
      <xdr:nvGrpSpPr>
        <xdr:cNvPr id="4" name="グループ化 3">
          <a:extLst>
            <a:ext uri="{FF2B5EF4-FFF2-40B4-BE49-F238E27FC236}">
              <a16:creationId xmlns:a16="http://schemas.microsoft.com/office/drawing/2014/main" xmlns="" id="{00000000-0008-0000-2100-000004000000}"/>
            </a:ext>
          </a:extLst>
        </xdr:cNvPr>
        <xdr:cNvGrpSpPr/>
      </xdr:nvGrpSpPr>
      <xdr:grpSpPr>
        <a:xfrm>
          <a:off x="1038225" y="2828925"/>
          <a:ext cx="1123950" cy="771792"/>
          <a:chOff x="2" y="2536631"/>
          <a:chExt cx="1124114" cy="771792"/>
        </a:xfrm>
        <a:scene3d>
          <a:camera prst="orthographicFront"/>
          <a:lightRig rig="flat" dir="t"/>
        </a:scene3d>
      </xdr:grpSpPr>
      <xdr:sp macro="" textlink="">
        <xdr:nvSpPr>
          <xdr:cNvPr id="5" name="角丸四角形 4">
            <a:extLst>
              <a:ext uri="{FF2B5EF4-FFF2-40B4-BE49-F238E27FC236}">
                <a16:creationId xmlns:a16="http://schemas.microsoft.com/office/drawing/2014/main" xmlns="" id="{00000000-0008-0000-2100-000005000000}"/>
              </a:ext>
            </a:extLst>
          </xdr:cNvPr>
          <xdr:cNvSpPr/>
        </xdr:nvSpPr>
        <xdr:spPr>
          <a:xfrm>
            <a:off x="2" y="2536631"/>
            <a:ext cx="1120899" cy="771792"/>
          </a:xfrm>
          <a:prstGeom prst="roundRect">
            <a:avLst/>
          </a:prstGeom>
          <a:sp3d prstMaterial="dkEdge">
            <a:bevelT w="8200" h="38100"/>
          </a:sp3d>
        </xdr:spPr>
        <xdr:style>
          <a:lnRef idx="0">
            <a:schemeClr val="lt1">
              <a:hueOff val="0"/>
              <a:satOff val="0"/>
              <a:lumOff val="0"/>
              <a:alphaOff val="0"/>
            </a:schemeClr>
          </a:lnRef>
          <a:fillRef idx="2">
            <a:schemeClr val="accent5">
              <a:hueOff val="-5960326"/>
              <a:satOff val="23887"/>
              <a:lumOff val="5177"/>
              <a:alphaOff val="0"/>
            </a:schemeClr>
          </a:fillRef>
          <a:effectRef idx="1">
            <a:schemeClr val="accent5">
              <a:hueOff val="-5960326"/>
              <a:satOff val="23887"/>
              <a:lumOff val="5177"/>
              <a:alphaOff val="0"/>
            </a:schemeClr>
          </a:effectRef>
          <a:fontRef idx="minor">
            <a:schemeClr val="dk1"/>
          </a:fontRef>
        </xdr:style>
      </xdr:sp>
      <xdr:sp macro="" textlink="">
        <xdr:nvSpPr>
          <xdr:cNvPr id="6" name="角丸四角形 4">
            <a:extLst>
              <a:ext uri="{FF2B5EF4-FFF2-40B4-BE49-F238E27FC236}">
                <a16:creationId xmlns:a16="http://schemas.microsoft.com/office/drawing/2014/main" xmlns="" id="{00000000-0008-0000-2100-000006000000}"/>
              </a:ext>
            </a:extLst>
          </xdr:cNvPr>
          <xdr:cNvSpPr/>
        </xdr:nvSpPr>
        <xdr:spPr>
          <a:xfrm>
            <a:off x="37678" y="2574307"/>
            <a:ext cx="1086438" cy="696440"/>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45720" tIns="22860" rIns="45720" bIns="22860" numCol="1" spcCol="1270" anchor="ctr" anchorCtr="0">
            <a:noAutofit/>
          </a:bodyPr>
          <a:lstStyle/>
          <a:p>
            <a:pPr lvl="0" algn="ctr" defTabSz="533400">
              <a:lnSpc>
                <a:spcPct val="90000"/>
              </a:lnSpc>
              <a:spcBef>
                <a:spcPct val="0"/>
              </a:spcBef>
              <a:spcAft>
                <a:spcPct val="35000"/>
              </a:spcAft>
            </a:pPr>
            <a:r>
              <a:rPr kumimoji="1" lang="ja-JP" altLang="en-US" sz="1100" kern="1200">
                <a:latin typeface="AR P丸ゴシック体M" pitchFamily="50" charset="-128"/>
                <a:ea typeface="AR P丸ゴシック体M" pitchFamily="50" charset="-128"/>
              </a:rPr>
              <a:t>吸入速度測定</a:t>
            </a:r>
          </a:p>
        </xdr:txBody>
      </xdr:sp>
    </xdr:grpSp>
    <xdr:clientData/>
  </xdr:twoCellAnchor>
  <xdr:twoCellAnchor>
    <xdr:from>
      <xdr:col>1</xdr:col>
      <xdr:colOff>47625</xdr:colOff>
      <xdr:row>20</xdr:row>
      <xdr:rowOff>161925</xdr:rowOff>
    </xdr:from>
    <xdr:to>
      <xdr:col>3</xdr:col>
      <xdr:colOff>504091</xdr:colOff>
      <xdr:row>26</xdr:row>
      <xdr:rowOff>7927</xdr:rowOff>
    </xdr:to>
    <xdr:grpSp>
      <xdr:nvGrpSpPr>
        <xdr:cNvPr id="7" name="グループ化 6">
          <a:extLst>
            <a:ext uri="{FF2B5EF4-FFF2-40B4-BE49-F238E27FC236}">
              <a16:creationId xmlns:a16="http://schemas.microsoft.com/office/drawing/2014/main" xmlns="" id="{00000000-0008-0000-2100-000007000000}"/>
            </a:ext>
          </a:extLst>
        </xdr:cNvPr>
        <xdr:cNvGrpSpPr/>
      </xdr:nvGrpSpPr>
      <xdr:grpSpPr>
        <a:xfrm>
          <a:off x="1047750" y="3657600"/>
          <a:ext cx="1104166" cy="874702"/>
          <a:chOff x="2" y="2576"/>
          <a:chExt cx="1104166" cy="874702"/>
        </a:xfrm>
        <a:scene3d>
          <a:camera prst="orthographicFront"/>
          <a:lightRig rig="flat" dir="t"/>
        </a:scene3d>
      </xdr:grpSpPr>
      <xdr:sp macro="" textlink="">
        <xdr:nvSpPr>
          <xdr:cNvPr id="8" name="角丸四角形 7">
            <a:extLst>
              <a:ext uri="{FF2B5EF4-FFF2-40B4-BE49-F238E27FC236}">
                <a16:creationId xmlns:a16="http://schemas.microsoft.com/office/drawing/2014/main" xmlns="" id="{00000000-0008-0000-2100-000008000000}"/>
              </a:ext>
            </a:extLst>
          </xdr:cNvPr>
          <xdr:cNvSpPr/>
        </xdr:nvSpPr>
        <xdr:spPr>
          <a:xfrm>
            <a:off x="2" y="2576"/>
            <a:ext cx="1104166" cy="874702"/>
          </a:xfrm>
          <a:prstGeom prst="roundRect">
            <a:avLst/>
          </a:prstGeom>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sp>
      <xdr:sp macro="" textlink="">
        <xdr:nvSpPr>
          <xdr:cNvPr id="9" name="角丸四角形 4">
            <a:extLst>
              <a:ext uri="{FF2B5EF4-FFF2-40B4-BE49-F238E27FC236}">
                <a16:creationId xmlns:a16="http://schemas.microsoft.com/office/drawing/2014/main" xmlns="" id="{00000000-0008-0000-2100-000009000000}"/>
              </a:ext>
            </a:extLst>
          </xdr:cNvPr>
          <xdr:cNvSpPr/>
        </xdr:nvSpPr>
        <xdr:spPr>
          <a:xfrm>
            <a:off x="42701" y="45275"/>
            <a:ext cx="1018768" cy="789304"/>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45720" tIns="22860" rIns="45720" bIns="22860" numCol="1" spcCol="1270" anchor="ctr" anchorCtr="0">
            <a:noAutofit/>
          </a:bodyPr>
          <a:lstStyle/>
          <a:p>
            <a:pPr lvl="0" algn="ctr" defTabSz="533400">
              <a:lnSpc>
                <a:spcPct val="90000"/>
              </a:lnSpc>
              <a:spcBef>
                <a:spcPct val="0"/>
              </a:spcBef>
              <a:spcAft>
                <a:spcPct val="35000"/>
              </a:spcAft>
            </a:pPr>
            <a:r>
              <a:rPr kumimoji="1" lang="ja-JP" altLang="en-US" sz="1200" kern="1200">
                <a:latin typeface="AR P丸ゴシック体M" pitchFamily="50" charset="-128"/>
                <a:ea typeface="AR P丸ゴシック体M" pitchFamily="50" charset="-128"/>
              </a:rPr>
              <a:t>吸入前準備</a:t>
            </a:r>
          </a:p>
        </xdr:txBody>
      </xdr:sp>
    </xdr:grpSp>
    <xdr:clientData/>
  </xdr:twoCellAnchor>
  <xdr:twoCellAnchor>
    <xdr:from>
      <xdr:col>1</xdr:col>
      <xdr:colOff>38100</xdr:colOff>
      <xdr:row>26</xdr:row>
      <xdr:rowOff>76200</xdr:rowOff>
    </xdr:from>
    <xdr:to>
      <xdr:col>3</xdr:col>
      <xdr:colOff>513998</xdr:colOff>
      <xdr:row>30</xdr:row>
      <xdr:rowOff>162192</xdr:rowOff>
    </xdr:to>
    <xdr:grpSp>
      <xdr:nvGrpSpPr>
        <xdr:cNvPr id="10" name="グループ化 9">
          <a:extLst>
            <a:ext uri="{FF2B5EF4-FFF2-40B4-BE49-F238E27FC236}">
              <a16:creationId xmlns:a16="http://schemas.microsoft.com/office/drawing/2014/main" xmlns="" id="{00000000-0008-0000-2100-00000A000000}"/>
            </a:ext>
          </a:extLst>
        </xdr:cNvPr>
        <xdr:cNvGrpSpPr/>
      </xdr:nvGrpSpPr>
      <xdr:grpSpPr>
        <a:xfrm>
          <a:off x="1038225" y="4600575"/>
          <a:ext cx="1123598" cy="771792"/>
          <a:chOff x="2" y="915868"/>
          <a:chExt cx="1123598" cy="771792"/>
        </a:xfrm>
        <a:scene3d>
          <a:camera prst="orthographicFront"/>
          <a:lightRig rig="flat" dir="t"/>
        </a:scene3d>
      </xdr:grpSpPr>
      <xdr:sp macro="" textlink="">
        <xdr:nvSpPr>
          <xdr:cNvPr id="11" name="角丸四角形 10">
            <a:extLst>
              <a:ext uri="{FF2B5EF4-FFF2-40B4-BE49-F238E27FC236}">
                <a16:creationId xmlns:a16="http://schemas.microsoft.com/office/drawing/2014/main" xmlns="" id="{00000000-0008-0000-2100-00000B000000}"/>
              </a:ext>
            </a:extLst>
          </xdr:cNvPr>
          <xdr:cNvSpPr/>
        </xdr:nvSpPr>
        <xdr:spPr>
          <a:xfrm>
            <a:off x="2" y="915868"/>
            <a:ext cx="1123598" cy="771792"/>
          </a:xfrm>
          <a:prstGeom prst="roundRect">
            <a:avLst/>
          </a:prstGeom>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sp>
      <xdr:sp macro="" textlink="">
        <xdr:nvSpPr>
          <xdr:cNvPr id="12" name="角丸四角形 4">
            <a:extLst>
              <a:ext uri="{FF2B5EF4-FFF2-40B4-BE49-F238E27FC236}">
                <a16:creationId xmlns:a16="http://schemas.microsoft.com/office/drawing/2014/main" xmlns="" id="{00000000-0008-0000-2100-00000C000000}"/>
              </a:ext>
            </a:extLst>
          </xdr:cNvPr>
          <xdr:cNvSpPr/>
        </xdr:nvSpPr>
        <xdr:spPr>
          <a:xfrm>
            <a:off x="37678" y="953544"/>
            <a:ext cx="1048246" cy="696440"/>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45720" tIns="22860" rIns="45720" bIns="22860" numCol="1" spcCol="1270" anchor="ctr" anchorCtr="0">
            <a:noAutofit/>
          </a:bodyPr>
          <a:lstStyle/>
          <a:p>
            <a:pPr lvl="0" algn="ctr" defTabSz="533400">
              <a:lnSpc>
                <a:spcPct val="90000"/>
              </a:lnSpc>
              <a:spcBef>
                <a:spcPct val="0"/>
              </a:spcBef>
              <a:spcAft>
                <a:spcPct val="35000"/>
              </a:spcAft>
            </a:pPr>
            <a:r>
              <a:rPr kumimoji="1" lang="ja-JP" altLang="en-US" sz="1200" kern="1200">
                <a:latin typeface="AR P丸ゴシック体M" pitchFamily="50" charset="-128"/>
                <a:ea typeface="AR P丸ゴシック体M" pitchFamily="50" charset="-128"/>
              </a:rPr>
              <a:t>吸入</a:t>
            </a:r>
          </a:p>
        </xdr:txBody>
      </xdr:sp>
    </xdr:grpSp>
    <xdr:clientData/>
  </xdr:twoCellAnchor>
  <xdr:twoCellAnchor>
    <xdr:from>
      <xdr:col>1</xdr:col>
      <xdr:colOff>38100</xdr:colOff>
      <xdr:row>31</xdr:row>
      <xdr:rowOff>47625</xdr:rowOff>
    </xdr:from>
    <xdr:to>
      <xdr:col>3</xdr:col>
      <xdr:colOff>543077</xdr:colOff>
      <xdr:row>35</xdr:row>
      <xdr:rowOff>133617</xdr:rowOff>
    </xdr:to>
    <xdr:grpSp>
      <xdr:nvGrpSpPr>
        <xdr:cNvPr id="13" name="グループ化 12">
          <a:extLst>
            <a:ext uri="{FF2B5EF4-FFF2-40B4-BE49-F238E27FC236}">
              <a16:creationId xmlns:a16="http://schemas.microsoft.com/office/drawing/2014/main" xmlns="" id="{00000000-0008-0000-2100-00000D000000}"/>
            </a:ext>
          </a:extLst>
        </xdr:cNvPr>
        <xdr:cNvGrpSpPr/>
      </xdr:nvGrpSpPr>
      <xdr:grpSpPr>
        <a:xfrm>
          <a:off x="1038225" y="5429250"/>
          <a:ext cx="1152677" cy="771792"/>
          <a:chOff x="2" y="1726250"/>
          <a:chExt cx="1152677" cy="771792"/>
        </a:xfrm>
        <a:scene3d>
          <a:camera prst="orthographicFront"/>
          <a:lightRig rig="flat" dir="t"/>
        </a:scene3d>
      </xdr:grpSpPr>
      <xdr:sp macro="" textlink="">
        <xdr:nvSpPr>
          <xdr:cNvPr id="14" name="角丸四角形 13">
            <a:extLst>
              <a:ext uri="{FF2B5EF4-FFF2-40B4-BE49-F238E27FC236}">
                <a16:creationId xmlns:a16="http://schemas.microsoft.com/office/drawing/2014/main" xmlns="" id="{00000000-0008-0000-2100-00000E000000}"/>
              </a:ext>
            </a:extLst>
          </xdr:cNvPr>
          <xdr:cNvSpPr/>
        </xdr:nvSpPr>
        <xdr:spPr>
          <a:xfrm>
            <a:off x="2" y="1726250"/>
            <a:ext cx="1152677" cy="771792"/>
          </a:xfrm>
          <a:prstGeom prst="roundRect">
            <a:avLst/>
          </a:prstGeom>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sp>
      <xdr:sp macro="" textlink="">
        <xdr:nvSpPr>
          <xdr:cNvPr id="15" name="角丸四角形 4">
            <a:extLst>
              <a:ext uri="{FF2B5EF4-FFF2-40B4-BE49-F238E27FC236}">
                <a16:creationId xmlns:a16="http://schemas.microsoft.com/office/drawing/2014/main" xmlns="" id="{00000000-0008-0000-2100-00000F000000}"/>
              </a:ext>
            </a:extLst>
          </xdr:cNvPr>
          <xdr:cNvSpPr/>
        </xdr:nvSpPr>
        <xdr:spPr>
          <a:xfrm>
            <a:off x="37678" y="1763926"/>
            <a:ext cx="1077325" cy="696440"/>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45720" tIns="22860" rIns="45720" bIns="22860" numCol="1" spcCol="1270" anchor="ctr" anchorCtr="0">
            <a:noAutofit/>
          </a:bodyPr>
          <a:lstStyle/>
          <a:p>
            <a:pPr lvl="0" algn="ctr" defTabSz="533400">
              <a:lnSpc>
                <a:spcPct val="90000"/>
              </a:lnSpc>
              <a:spcBef>
                <a:spcPct val="0"/>
              </a:spcBef>
              <a:spcAft>
                <a:spcPct val="35000"/>
              </a:spcAft>
            </a:pPr>
            <a:r>
              <a:rPr kumimoji="1" lang="ja-JP" altLang="en-US" sz="1200" kern="1200">
                <a:latin typeface="AR P丸ゴシック体M" pitchFamily="50" charset="-128"/>
                <a:ea typeface="AR P丸ゴシック体M" pitchFamily="50" charset="-128"/>
              </a:rPr>
              <a:t>吸入後</a:t>
            </a:r>
          </a:p>
        </xdr:txBody>
      </xdr:sp>
    </xdr:grpSp>
    <xdr:clientData/>
  </xdr:twoCellAnchor>
  <xdr:twoCellAnchor>
    <xdr:from>
      <xdr:col>1</xdr:col>
      <xdr:colOff>38100</xdr:colOff>
      <xdr:row>36</xdr:row>
      <xdr:rowOff>19050</xdr:rowOff>
    </xdr:from>
    <xdr:to>
      <xdr:col>3</xdr:col>
      <xdr:colOff>534436</xdr:colOff>
      <xdr:row>40</xdr:row>
      <xdr:rowOff>105042</xdr:rowOff>
    </xdr:to>
    <xdr:grpSp>
      <xdr:nvGrpSpPr>
        <xdr:cNvPr id="16" name="グループ化 15">
          <a:extLst>
            <a:ext uri="{FF2B5EF4-FFF2-40B4-BE49-F238E27FC236}">
              <a16:creationId xmlns:a16="http://schemas.microsoft.com/office/drawing/2014/main" xmlns="" id="{00000000-0008-0000-2100-000010000000}"/>
            </a:ext>
          </a:extLst>
        </xdr:cNvPr>
        <xdr:cNvGrpSpPr/>
      </xdr:nvGrpSpPr>
      <xdr:grpSpPr>
        <a:xfrm>
          <a:off x="1038225" y="6257925"/>
          <a:ext cx="1144036" cy="771792"/>
          <a:chOff x="2" y="3347013"/>
          <a:chExt cx="1144036" cy="771792"/>
        </a:xfrm>
        <a:scene3d>
          <a:camera prst="orthographicFront"/>
          <a:lightRig rig="flat" dir="t"/>
        </a:scene3d>
      </xdr:grpSpPr>
      <xdr:sp macro="" textlink="">
        <xdr:nvSpPr>
          <xdr:cNvPr id="17" name="角丸四角形 16">
            <a:extLst>
              <a:ext uri="{FF2B5EF4-FFF2-40B4-BE49-F238E27FC236}">
                <a16:creationId xmlns:a16="http://schemas.microsoft.com/office/drawing/2014/main" xmlns="" id="{00000000-0008-0000-2100-000011000000}"/>
              </a:ext>
            </a:extLst>
          </xdr:cNvPr>
          <xdr:cNvSpPr/>
        </xdr:nvSpPr>
        <xdr:spPr>
          <a:xfrm>
            <a:off x="2" y="3347013"/>
            <a:ext cx="1144036" cy="771792"/>
          </a:xfrm>
          <a:prstGeom prst="roundRect">
            <a:avLst/>
          </a:prstGeom>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sp>
      <xdr:sp macro="" textlink="">
        <xdr:nvSpPr>
          <xdr:cNvPr id="18" name="角丸四角形 4">
            <a:extLst>
              <a:ext uri="{FF2B5EF4-FFF2-40B4-BE49-F238E27FC236}">
                <a16:creationId xmlns:a16="http://schemas.microsoft.com/office/drawing/2014/main" xmlns="" id="{00000000-0008-0000-2100-000012000000}"/>
              </a:ext>
            </a:extLst>
          </xdr:cNvPr>
          <xdr:cNvSpPr/>
        </xdr:nvSpPr>
        <xdr:spPr>
          <a:xfrm>
            <a:off x="37678" y="3384689"/>
            <a:ext cx="1068684" cy="696440"/>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45720" tIns="22860" rIns="45720" bIns="22860" numCol="1" spcCol="1270" anchor="ctr" anchorCtr="0">
            <a:noAutofit/>
          </a:bodyPr>
          <a:lstStyle/>
          <a:p>
            <a:pPr lvl="0" algn="ctr" defTabSz="533400">
              <a:lnSpc>
                <a:spcPct val="90000"/>
              </a:lnSpc>
              <a:spcBef>
                <a:spcPct val="0"/>
              </a:spcBef>
              <a:spcAft>
                <a:spcPct val="35000"/>
              </a:spcAft>
            </a:pPr>
            <a:r>
              <a:rPr kumimoji="1" lang="ja-JP" altLang="en-US" sz="1200" kern="1200">
                <a:latin typeface="AR P丸ゴシック体M" pitchFamily="50" charset="-128"/>
                <a:ea typeface="AR P丸ゴシック体M" pitchFamily="50" charset="-128"/>
              </a:rPr>
              <a:t>注意点</a:t>
            </a:r>
          </a:p>
        </xdr:txBody>
      </xdr:sp>
    </xdr:grpSp>
    <xdr:clientData/>
  </xdr:twoCellAnchor>
  <xdr:twoCellAnchor>
    <xdr:from>
      <xdr:col>1</xdr:col>
      <xdr:colOff>21047</xdr:colOff>
      <xdr:row>42</xdr:row>
      <xdr:rowOff>123825</xdr:rowOff>
    </xdr:from>
    <xdr:to>
      <xdr:col>3</xdr:col>
      <xdr:colOff>552450</xdr:colOff>
      <xdr:row>47</xdr:row>
      <xdr:rowOff>47889</xdr:rowOff>
    </xdr:to>
    <xdr:grpSp>
      <xdr:nvGrpSpPr>
        <xdr:cNvPr id="19" name="グループ化 18">
          <a:extLst>
            <a:ext uri="{FF2B5EF4-FFF2-40B4-BE49-F238E27FC236}">
              <a16:creationId xmlns:a16="http://schemas.microsoft.com/office/drawing/2014/main" xmlns="" id="{00000000-0008-0000-2100-000013000000}"/>
            </a:ext>
          </a:extLst>
        </xdr:cNvPr>
        <xdr:cNvGrpSpPr/>
      </xdr:nvGrpSpPr>
      <xdr:grpSpPr>
        <a:xfrm>
          <a:off x="1021172" y="7391400"/>
          <a:ext cx="1179103" cy="781314"/>
          <a:chOff x="75421" y="4157394"/>
          <a:chExt cx="2165789" cy="771792"/>
        </a:xfrm>
        <a:scene3d>
          <a:camera prst="orthographicFront"/>
          <a:lightRig rig="flat" dir="t"/>
        </a:scene3d>
      </xdr:grpSpPr>
      <xdr:sp macro="" textlink="">
        <xdr:nvSpPr>
          <xdr:cNvPr id="20" name="角丸四角形 19">
            <a:extLst>
              <a:ext uri="{FF2B5EF4-FFF2-40B4-BE49-F238E27FC236}">
                <a16:creationId xmlns:a16="http://schemas.microsoft.com/office/drawing/2014/main" xmlns="" id="{00000000-0008-0000-2100-000014000000}"/>
              </a:ext>
            </a:extLst>
          </xdr:cNvPr>
          <xdr:cNvSpPr/>
        </xdr:nvSpPr>
        <xdr:spPr>
          <a:xfrm>
            <a:off x="75421" y="4157394"/>
            <a:ext cx="2131626" cy="771792"/>
          </a:xfrm>
          <a:prstGeom prst="roundRect">
            <a:avLst/>
          </a:prstGeom>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sp>
      <xdr:sp macro="" textlink="">
        <xdr:nvSpPr>
          <xdr:cNvPr id="21" name="角丸四角形 4">
            <a:extLst>
              <a:ext uri="{FF2B5EF4-FFF2-40B4-BE49-F238E27FC236}">
                <a16:creationId xmlns:a16="http://schemas.microsoft.com/office/drawing/2014/main" xmlns="" id="{00000000-0008-0000-2100-000015000000}"/>
              </a:ext>
            </a:extLst>
          </xdr:cNvPr>
          <xdr:cNvSpPr/>
        </xdr:nvSpPr>
        <xdr:spPr>
          <a:xfrm>
            <a:off x="140168" y="4195070"/>
            <a:ext cx="2101042" cy="696440"/>
          </a:xfrm>
          <a:prstGeom prst="rect">
            <a:avLst/>
          </a:prstGeom>
          <a:sp3d/>
        </xdr:spPr>
        <xdr:style>
          <a:lnRef idx="0">
            <a:scrgbClr r="0" g="0" b="0"/>
          </a:lnRef>
          <a:fillRef idx="0">
            <a:scrgbClr r="0" g="0" b="0"/>
          </a:fillRef>
          <a:effectRef idx="0">
            <a:scrgbClr r="0" g="0" b="0"/>
          </a:effectRef>
          <a:fontRef idx="minor">
            <a:schemeClr val="dk1"/>
          </a:fontRef>
        </xdr:style>
        <xdr:txBody>
          <a:bodyPr spcFirstLastPara="0" vert="horz" wrap="square" lIns="53340" tIns="26670" rIns="53340" bIns="26670" numCol="1" spcCol="1270" anchor="ctr" anchorCtr="0">
            <a:noAutofit/>
          </a:bodyPr>
          <a:lstStyle/>
          <a:p>
            <a:pPr lvl="0" algn="ctr" defTabSz="622300">
              <a:lnSpc>
                <a:spcPct val="90000"/>
              </a:lnSpc>
              <a:spcBef>
                <a:spcPct val="0"/>
              </a:spcBef>
              <a:spcAft>
                <a:spcPct val="35000"/>
              </a:spcAft>
            </a:pPr>
            <a:r>
              <a:rPr kumimoji="1" lang="ja-JP" altLang="en-US" sz="1200" kern="1200">
                <a:latin typeface="AR P丸ゴシック体M" panose="020B0600010101010101" pitchFamily="50" charset="-128"/>
                <a:ea typeface="AR P丸ゴシック体M" panose="020B0600010101010101" pitchFamily="50" charset="-128"/>
              </a:rPr>
              <a:t>アドヒアランス</a:t>
            </a:r>
          </a:p>
        </xdr:txBody>
      </xdr:sp>
    </xdr:grpSp>
    <xdr:clientData/>
  </xdr:twoCellAnchor>
  <xdr:twoCellAnchor>
    <xdr:from>
      <xdr:col>1</xdr:col>
      <xdr:colOff>38100</xdr:colOff>
      <xdr:row>47</xdr:row>
      <xdr:rowOff>123825</xdr:rowOff>
    </xdr:from>
    <xdr:to>
      <xdr:col>27</xdr:col>
      <xdr:colOff>257175</xdr:colOff>
      <xdr:row>54</xdr:row>
      <xdr:rowOff>114300</xdr:rowOff>
    </xdr:to>
    <xdr:sp macro="" textlink="">
      <xdr:nvSpPr>
        <xdr:cNvPr id="22" name="AutoShape 2">
          <a:extLst>
            <a:ext uri="{FF2B5EF4-FFF2-40B4-BE49-F238E27FC236}">
              <a16:creationId xmlns:a16="http://schemas.microsoft.com/office/drawing/2014/main" xmlns="" id="{00000000-0008-0000-2100-000016000000}"/>
            </a:ext>
          </a:extLst>
        </xdr:cNvPr>
        <xdr:cNvSpPr>
          <a:spLocks noChangeArrowheads="1"/>
        </xdr:cNvSpPr>
      </xdr:nvSpPr>
      <xdr:spPr bwMode="auto">
        <a:xfrm>
          <a:off x="937260" y="8246745"/>
          <a:ext cx="5995035" cy="1163955"/>
        </a:xfrm>
        <a:prstGeom prst="roundRect">
          <a:avLst>
            <a:gd name="adj" fmla="val 0"/>
          </a:avLst>
        </a:prstGeom>
        <a:noFill/>
        <a:ln w="63500" cmpd="thickThin">
          <a:solidFill>
            <a:srgbClr val="C0504D"/>
          </a:solidFill>
          <a:round/>
          <a:headEnd/>
          <a:tailEnd/>
        </a:ln>
        <a:effectLst/>
      </xdr:spPr>
    </xdr:sp>
    <xdr:clientData/>
  </xdr:twoCellAnchor>
  <xdr:oneCellAnchor>
    <xdr:from>
      <xdr:col>1</xdr:col>
      <xdr:colOff>7620</xdr:colOff>
      <xdr:row>0</xdr:row>
      <xdr:rowOff>0</xdr:rowOff>
    </xdr:from>
    <xdr:ext cx="4146648" cy="392415"/>
    <xdr:sp macro="" textlink="">
      <xdr:nvSpPr>
        <xdr:cNvPr id="23" name="テキスト ボックス 22">
          <a:extLst>
            <a:ext uri="{FF2B5EF4-FFF2-40B4-BE49-F238E27FC236}">
              <a16:creationId xmlns:a16="http://schemas.microsoft.com/office/drawing/2014/main" xmlns="" id="{00000000-0008-0000-2100-000017000000}"/>
            </a:ext>
          </a:extLst>
        </xdr:cNvPr>
        <xdr:cNvSpPr txBox="1"/>
      </xdr:nvSpPr>
      <xdr:spPr>
        <a:xfrm>
          <a:off x="906780" y="0"/>
          <a:ext cx="414664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u="none">
              <a:latin typeface="HGP創英角ｺﾞｼｯｸUB" panose="020B0900000000000000" pitchFamily="50" charset="-128"/>
              <a:ea typeface="HGP創英角ｺﾞｼｯｸUB" panose="020B0900000000000000" pitchFamily="50" charset="-128"/>
            </a:rPr>
            <a:t>名古屋南部吸入指導依頼 ・ 結果報告書</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95250</xdr:colOff>
      <xdr:row>5</xdr:row>
      <xdr:rowOff>38100</xdr:rowOff>
    </xdr:from>
    <xdr:to>
      <xdr:col>9</xdr:col>
      <xdr:colOff>523875</xdr:colOff>
      <xdr:row>10</xdr:row>
      <xdr:rowOff>9525</xdr:rowOff>
    </xdr:to>
    <xdr:sp macro="" textlink="">
      <xdr:nvSpPr>
        <xdr:cNvPr id="2" name="AutoShape 36"/>
        <xdr:cNvSpPr>
          <a:spLocks noChangeArrowheads="1"/>
        </xdr:cNvSpPr>
      </xdr:nvSpPr>
      <xdr:spPr bwMode="auto">
        <a:xfrm>
          <a:off x="771525" y="1209675"/>
          <a:ext cx="5838825" cy="1209675"/>
        </a:xfrm>
        <a:prstGeom prst="roundRect">
          <a:avLst>
            <a:gd name="adj" fmla="val 16667"/>
          </a:avLst>
        </a:prstGeom>
        <a:noFill/>
        <a:ln w="63500" cmpd="thickThin">
          <a:solidFill>
            <a:srgbClr val="F7964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11</xdr:row>
      <xdr:rowOff>66675</xdr:rowOff>
    </xdr:from>
    <xdr:to>
      <xdr:col>11</xdr:col>
      <xdr:colOff>276225</xdr:colOff>
      <xdr:row>26</xdr:row>
      <xdr:rowOff>152400</xdr:rowOff>
    </xdr:to>
    <xdr:sp macro="" textlink="">
      <xdr:nvSpPr>
        <xdr:cNvPr id="3" name="AutoShape 38"/>
        <xdr:cNvSpPr>
          <a:spLocks noChangeArrowheads="1"/>
        </xdr:cNvSpPr>
      </xdr:nvSpPr>
      <xdr:spPr bwMode="auto">
        <a:xfrm>
          <a:off x="47625" y="2886075"/>
          <a:ext cx="7667625" cy="3190875"/>
        </a:xfrm>
        <a:prstGeom prst="roundRect">
          <a:avLst>
            <a:gd name="adj" fmla="val 8565"/>
          </a:avLst>
        </a:prstGeom>
        <a:noFill/>
        <a:ln w="31750">
          <a:solidFill>
            <a:srgbClr val="4BACC6"/>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xdr:col>
      <xdr:colOff>217573</xdr:colOff>
      <xdr:row>6</xdr:row>
      <xdr:rowOff>0</xdr:rowOff>
    </xdr:from>
    <xdr:ext cx="4995150" cy="992579"/>
    <xdr:sp macro="" textlink="">
      <xdr:nvSpPr>
        <xdr:cNvPr id="4" name="テキスト ボックス 3"/>
        <xdr:cNvSpPr txBox="1"/>
      </xdr:nvSpPr>
      <xdr:spPr>
        <a:xfrm>
          <a:off x="893848" y="1343025"/>
          <a:ext cx="4995150" cy="992579"/>
        </a:xfrm>
        <a:prstGeom prst="rect">
          <a:avLst/>
        </a:prstGeom>
        <a:no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吸入薬は、中の薬をきちんと吸うことが大切です。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定期的に薬剤師の先生に</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吸入方法をチェックしてもらいましょう。</a:t>
          </a:r>
        </a:p>
      </xdr:txBody>
    </xdr:sp>
    <xdr:clientData/>
  </xdr:oneCellAnchor>
  <xdr:oneCellAnchor>
    <xdr:from>
      <xdr:col>0</xdr:col>
      <xdr:colOff>38100</xdr:colOff>
      <xdr:row>29</xdr:row>
      <xdr:rowOff>19050</xdr:rowOff>
    </xdr:from>
    <xdr:ext cx="7677150" cy="964367"/>
    <xdr:sp macro="" textlink="">
      <xdr:nvSpPr>
        <xdr:cNvPr id="5" name="テキスト ボックス 4"/>
        <xdr:cNvSpPr txBox="1"/>
      </xdr:nvSpPr>
      <xdr:spPr>
        <a:xfrm>
          <a:off x="38100" y="6505575"/>
          <a:ext cx="7677150" cy="96436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あなたが、これから行う（現在行っている）吸入療法において、吸入手技・操作は治療効果に大きく影響するため、正確で安全な吸入方法を習得する必要があります。</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この書面により医師から保険薬局薬剤師に、あなたの治療に関する情報をお伝えします。</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薬剤師にあなたの診療情報を伝えることにより、吸入薬の使い方や注意点について、よりきめ細やかな指導が受けられ、有効で安全な吸入治療が可能になります。</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吸入薬指導加算として、保険種別に応じて</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90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円を、</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ヵ月に</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 </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回保険薬局にてご負担いただきます。</a:t>
          </a:r>
        </a:p>
      </xdr:txBody>
    </xdr:sp>
    <xdr:clientData/>
  </xdr:oneCellAnchor>
  <xdr:oneCellAnchor>
    <xdr:from>
      <xdr:col>0</xdr:col>
      <xdr:colOff>0</xdr:colOff>
      <xdr:row>38</xdr:row>
      <xdr:rowOff>13854</xdr:rowOff>
    </xdr:from>
    <xdr:ext cx="7486649" cy="1259319"/>
    <xdr:sp macro="" textlink="">
      <xdr:nvSpPr>
        <xdr:cNvPr id="6" name="テキスト ボックス 5"/>
        <xdr:cNvSpPr txBox="1"/>
      </xdr:nvSpPr>
      <xdr:spPr>
        <a:xfrm>
          <a:off x="0" y="8091054"/>
          <a:ext cx="7486649" cy="1259319"/>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私は、上記の内容について担当医師（もしくは担当医師指示のもと薬剤師）より説明を受け、十分に理解した上で</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吸入指導を受けることに</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　同意します</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　同意しません</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　</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a:t>
          </a:r>
          <a:r>
            <a:rPr kumimoji="1" lang="ja-JP" altLang="en-US" sz="11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時                 患者本人	             </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（自署） </a:t>
          </a:r>
        </a:p>
        <a:p>
          <a:pPr marL="0" marR="0" lvl="0" indent="0" defTabSz="914400" eaLnBrk="1" fontAlgn="auto" latinLnBrk="0" hangingPunct="1">
            <a:lnSpc>
              <a:spcPts val="13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lang="ja-JP" altLang="ja-JP" sz="1100" u="sng" kern="100">
              <a:solidFill>
                <a:srgbClr val="0D0D0D"/>
              </a:solidFill>
              <a:effectLst/>
              <a:latin typeface="+mn-ea"/>
              <a:ea typeface="+mn-ea"/>
              <a:cs typeface="Times New Roman" panose="02020603050405020304" pitchFamily="18" charset="0"/>
            </a:rPr>
            <a:t>代諾者</a:t>
          </a:r>
          <a:r>
            <a:rPr lang="en-US" altLang="ja-JP" sz="1100" u="sng" kern="100">
              <a:solidFill>
                <a:srgbClr val="0D0D0D"/>
              </a:solidFill>
              <a:effectLst/>
              <a:latin typeface="+mn-ea"/>
              <a:ea typeface="+mn-ea"/>
              <a:cs typeface="Times New Roman" panose="02020603050405020304" pitchFamily="18" charset="0"/>
            </a:rPr>
            <a:t>	        </a:t>
          </a:r>
          <a:r>
            <a:rPr lang="en-US" altLang="ja-JP" sz="1100" u="sng" kern="100" baseline="0">
              <a:solidFill>
                <a:srgbClr val="0D0D0D"/>
              </a:solidFill>
              <a:effectLst/>
              <a:latin typeface="+mn-ea"/>
              <a:ea typeface="+mn-ea"/>
              <a:cs typeface="Times New Roman" panose="02020603050405020304" pitchFamily="18" charset="0"/>
            </a:rPr>
            <a:t> </a:t>
          </a:r>
          <a:r>
            <a:rPr lang="en-US" altLang="ja-JP" sz="1100" u="sng" kern="100">
              <a:solidFill>
                <a:srgbClr val="0D0D0D"/>
              </a:solidFill>
              <a:effectLst/>
              <a:latin typeface="+mn-ea"/>
              <a:ea typeface="+mn-ea"/>
              <a:cs typeface="Times New Roman" panose="02020603050405020304" pitchFamily="18" charset="0"/>
            </a:rPr>
            <a:t>    </a:t>
          </a:r>
          <a:r>
            <a:rPr lang="ja-JP" altLang="ja-JP" sz="1050" u="sng" kern="100">
              <a:solidFill>
                <a:srgbClr val="0D0D0D"/>
              </a:solidFill>
              <a:effectLst/>
              <a:latin typeface="+mn-ea"/>
              <a:ea typeface="+mn-ea"/>
              <a:cs typeface="Times New Roman" panose="02020603050405020304" pitchFamily="18" charset="0"/>
            </a:rPr>
            <a:t>（自署）</a:t>
          </a:r>
          <a:r>
            <a:rPr lang="en-US" altLang="ja-JP" sz="1050" u="none" kern="100" baseline="0">
              <a:solidFill>
                <a:srgbClr val="0D0D0D"/>
              </a:solidFill>
              <a:effectLst/>
              <a:latin typeface="+mn-ea"/>
              <a:ea typeface="+mn-ea"/>
              <a:cs typeface="Times New Roman" panose="02020603050405020304" pitchFamily="18" charset="0"/>
            </a:rPr>
            <a:t>   </a:t>
          </a:r>
          <a:r>
            <a:rPr lang="ja-JP" altLang="en-US" sz="1100" u="sng" kern="100" baseline="0">
              <a:solidFill>
                <a:srgbClr val="0D0D0D"/>
              </a:solidFill>
              <a:effectLst/>
              <a:latin typeface="+mn-ea"/>
              <a:ea typeface="+mn-ea"/>
              <a:cs typeface="Times New Roman" panose="02020603050405020304" pitchFamily="18" charset="0"/>
            </a:rPr>
            <a:t>続柄       </a:t>
          </a:r>
          <a:r>
            <a:rPr lang="en-US" altLang="ja-JP" sz="1100" u="sng" kern="100">
              <a:solidFill>
                <a:srgbClr val="0D0D0D"/>
              </a:solidFill>
              <a:effectLst/>
              <a:latin typeface="+mn-ea"/>
              <a:ea typeface="+mn-ea"/>
              <a:cs typeface="Times New Roman" panose="02020603050405020304" pitchFamily="18" charset="0"/>
            </a:rPr>
            <a:t>	</a:t>
          </a:r>
          <a:r>
            <a:rPr lang="en-US" altLang="ja-JP" sz="1100" u="none" kern="100">
              <a:solidFill>
                <a:srgbClr val="0D0D0D"/>
              </a:solidFill>
              <a:effectLst/>
              <a:latin typeface="+mn-ea"/>
              <a:ea typeface="+mn-ea"/>
              <a:cs typeface="Times New Roman" panose="02020603050405020304" pitchFamily="18" charset="0"/>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0</xdr:col>
      <xdr:colOff>55418</xdr:colOff>
      <xdr:row>45</xdr:row>
      <xdr:rowOff>59748</xdr:rowOff>
    </xdr:from>
    <xdr:ext cx="5808898" cy="425758"/>
    <xdr:sp macro="" textlink="">
      <xdr:nvSpPr>
        <xdr:cNvPr id="7" name="テキスト ボックス 6"/>
        <xdr:cNvSpPr txBox="1"/>
      </xdr:nvSpPr>
      <xdr:spPr>
        <a:xfrm>
          <a:off x="55418" y="9337098"/>
          <a:ext cx="5808898" cy="425758"/>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吸入連携への参加に伴い収集された個人情報は個人が特定できないように匿名化し吸入連携をより良い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ものにするために使用する場合があります。また、ご不明な点等ありましたら主治医にご相談ください。</a:t>
          </a:r>
        </a:p>
      </xdr:txBody>
    </xdr:sp>
    <xdr:clientData/>
  </xdr:oneCellAnchor>
  <xdr:twoCellAnchor>
    <xdr:from>
      <xdr:col>9</xdr:col>
      <xdr:colOff>226869</xdr:colOff>
      <xdr:row>0</xdr:row>
      <xdr:rowOff>159324</xdr:rowOff>
    </xdr:from>
    <xdr:to>
      <xdr:col>11</xdr:col>
      <xdr:colOff>226870</xdr:colOff>
      <xdr:row>3</xdr:row>
      <xdr:rowOff>55414</xdr:rowOff>
    </xdr:to>
    <xdr:sp macro="" textlink="">
      <xdr:nvSpPr>
        <xdr:cNvPr id="8" name="四角形: 角を丸くする 7"/>
        <xdr:cNvSpPr/>
      </xdr:nvSpPr>
      <xdr:spPr>
        <a:xfrm>
          <a:off x="6313344" y="159324"/>
          <a:ext cx="1352551" cy="629515"/>
        </a:xfrm>
        <a:prstGeom prst="roundRect">
          <a:avLst/>
        </a:prstGeom>
        <a:solidFill>
          <a:sysClr val="window" lastClr="FFFFFF"/>
        </a:solidFill>
        <a:ln w="127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保険薬局</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保管用</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91440</xdr:colOff>
      <xdr:row>1</xdr:row>
      <xdr:rowOff>45720</xdr:rowOff>
    </xdr:from>
    <xdr:ext cx="10243317" cy="4494948"/>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91440" y="264795"/>
          <a:ext cx="10243317" cy="44949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latin typeface="+mn-ea"/>
              <a:ea typeface="+mn-ea"/>
            </a:rPr>
            <a:t>【</a:t>
          </a:r>
          <a:r>
            <a:rPr kumimoji="1" lang="ja-JP" altLang="en-US" sz="1200">
              <a:latin typeface="+mn-ea"/>
              <a:ea typeface="+mn-ea"/>
            </a:rPr>
            <a:t>医師から発行する場合</a:t>
          </a:r>
          <a:r>
            <a:rPr kumimoji="1" lang="en-US" altLang="ja-JP" sz="1200">
              <a:latin typeface="+mn-ea"/>
              <a:ea typeface="+mn-ea"/>
            </a:rPr>
            <a:t>】</a:t>
          </a:r>
          <a:r>
            <a:rPr kumimoji="1" lang="ja-JP" altLang="en-US" sz="1200">
              <a:latin typeface="+mn-ea"/>
              <a:ea typeface="+mn-ea"/>
            </a:rPr>
            <a:t>（通常）</a:t>
          </a:r>
          <a:endParaRPr kumimoji="1" lang="en-US" altLang="ja-JP" sz="1200">
            <a:latin typeface="+mn-ea"/>
            <a:ea typeface="+mn-ea"/>
          </a:endParaRPr>
        </a:p>
        <a:p>
          <a:r>
            <a:rPr kumimoji="1" lang="en-US" altLang="ja-JP" sz="1200">
              <a:latin typeface="+mn-ea"/>
              <a:ea typeface="+mn-ea"/>
            </a:rPr>
            <a:t>① </a:t>
          </a:r>
          <a:r>
            <a:rPr kumimoji="1" lang="ja-JP" altLang="en-US" sz="1200">
              <a:latin typeface="+mn-ea"/>
              <a:ea typeface="+mn-ea"/>
            </a:rPr>
            <a:t>医師が患者に対して医薬連携（吸入療法に関する患者情報の共有化）の説明を行い、同意を得る（</a:t>
          </a:r>
          <a:r>
            <a:rPr kumimoji="1" lang="en-US" altLang="ja-JP" sz="1200">
              <a:latin typeface="+mn-ea"/>
              <a:ea typeface="+mn-ea"/>
            </a:rPr>
            <a:t>2</a:t>
          </a:r>
          <a:r>
            <a:rPr kumimoji="1" lang="ja-JP" altLang="en-US" sz="1200">
              <a:latin typeface="+mn-ea"/>
              <a:ea typeface="+mn-ea"/>
            </a:rPr>
            <a:t>部：保険薬局保管用・医療機関保管用）（処方医師）</a:t>
          </a:r>
          <a:endParaRPr kumimoji="1" lang="en-US" altLang="ja-JP" sz="1200">
            <a:latin typeface="+mn-ea"/>
            <a:ea typeface="+mn-ea"/>
          </a:endParaRPr>
        </a:p>
        <a:p>
          <a:r>
            <a:rPr kumimoji="1" lang="ja-JP" altLang="en-US" sz="1200">
              <a:latin typeface="+mn-ea"/>
              <a:ea typeface="+mn-ea"/>
            </a:rPr>
            <a:t>　</a:t>
          </a:r>
          <a:r>
            <a:rPr kumimoji="1" lang="ja-JP" altLang="en-US" sz="1200">
              <a:solidFill>
                <a:srgbClr val="FF0000"/>
              </a:solidFill>
              <a:latin typeface="+mn-ea"/>
              <a:ea typeface="+mn-ea"/>
            </a:rPr>
            <a:t>　（現状、同意書は加算算定に必須ではないため、施設によっては口頭同意でも可とする。指導箋発行＝医師の指示と判断する）</a:t>
          </a:r>
        </a:p>
        <a:p>
          <a:r>
            <a:rPr kumimoji="1" lang="ja-JP" altLang="en-US" sz="1200">
              <a:latin typeface="+mn-ea"/>
              <a:ea typeface="+mn-ea"/>
            </a:rPr>
            <a:t>　↓</a:t>
          </a:r>
        </a:p>
        <a:p>
          <a:r>
            <a:rPr kumimoji="1" lang="ja-JP" altLang="en-US" sz="1200">
              <a:latin typeface="+mn-ea"/>
              <a:ea typeface="+mn-ea"/>
            </a:rPr>
            <a:t>② 処方箋と共に表紙（同意書）、該当する吸入薬の統一指導箋を患者に渡す（処方医師）</a:t>
          </a:r>
        </a:p>
        <a:p>
          <a:r>
            <a:rPr kumimoji="1" lang="ja-JP" altLang="en-US" sz="1200">
              <a:latin typeface="+mn-ea"/>
              <a:ea typeface="+mn-ea"/>
            </a:rPr>
            <a:t>　↓</a:t>
          </a:r>
        </a:p>
        <a:p>
          <a:r>
            <a:rPr kumimoji="1" lang="ja-JP" altLang="en-US" sz="1200">
              <a:latin typeface="+mn-ea"/>
              <a:ea typeface="+mn-ea"/>
            </a:rPr>
            <a:t>③ 保険薬局で応需したら、統一指導箋の内容を確認の上、吸入指導を行う（薬局薬剤師）</a:t>
          </a:r>
          <a:endParaRPr kumimoji="1" lang="ja-JP" altLang="en-US" sz="1200">
            <a:solidFill>
              <a:srgbClr val="FF0000"/>
            </a:solidFill>
            <a:latin typeface="+mn-ea"/>
            <a:ea typeface="+mn-ea"/>
          </a:endParaRPr>
        </a:p>
        <a:p>
          <a:r>
            <a:rPr kumimoji="1" lang="ja-JP" altLang="en-US" sz="1200">
              <a:latin typeface="+mn-ea"/>
              <a:ea typeface="+mn-ea"/>
            </a:rPr>
            <a:t>　↓</a:t>
          </a:r>
        </a:p>
        <a:p>
          <a:r>
            <a:rPr kumimoji="1" lang="ja-JP" altLang="en-US" sz="1200">
              <a:latin typeface="+mn-ea"/>
              <a:ea typeface="+mn-ea"/>
            </a:rPr>
            <a:t>④ 統一指導箋に必要事項を記載し、医療機関に</a:t>
          </a:r>
          <a:r>
            <a:rPr kumimoji="1" lang="en-US" altLang="ja-JP" sz="1200">
              <a:latin typeface="+mn-ea"/>
              <a:ea typeface="+mn-ea"/>
            </a:rPr>
            <a:t>FAX</a:t>
          </a:r>
          <a:r>
            <a:rPr kumimoji="1" lang="ja-JP" altLang="en-US" sz="1200">
              <a:latin typeface="+mn-ea"/>
              <a:ea typeface="+mn-ea"/>
            </a:rPr>
            <a:t>もしくはあらかじめ決められた方法でフィードバックする（薬局薬剤師）</a:t>
          </a:r>
          <a:endParaRPr kumimoji="1" lang="en-US" altLang="ja-JP" sz="1200">
            <a:latin typeface="+mn-ea"/>
            <a:ea typeface="+mn-ea"/>
          </a:endParaRPr>
        </a:p>
        <a:p>
          <a:endParaRPr kumimoji="1" lang="en-US" altLang="ja-JP" sz="1200">
            <a:latin typeface="+mn-ea"/>
            <a:ea typeface="+mn-ea"/>
          </a:endParaRPr>
        </a:p>
        <a:p>
          <a:endParaRPr kumimoji="1" lang="ja-JP" altLang="en-US" sz="1200">
            <a:latin typeface="+mn-ea"/>
            <a:ea typeface="+mn-ea"/>
          </a:endParaRPr>
        </a:p>
        <a:p>
          <a:r>
            <a:rPr kumimoji="1" lang="en-US" altLang="ja-JP" sz="1200">
              <a:latin typeface="+mn-ea"/>
              <a:ea typeface="+mn-ea"/>
            </a:rPr>
            <a:t>【</a:t>
          </a:r>
          <a:r>
            <a:rPr kumimoji="1" lang="ja-JP" altLang="en-US" sz="1200">
              <a:latin typeface="+mn-ea"/>
              <a:ea typeface="+mn-ea"/>
            </a:rPr>
            <a:t>保険薬局薬剤師から発行する場合</a:t>
          </a:r>
          <a:r>
            <a:rPr kumimoji="1" lang="en-US" altLang="ja-JP" sz="1200">
              <a:latin typeface="+mn-ea"/>
              <a:ea typeface="+mn-ea"/>
            </a:rPr>
            <a:t>】</a:t>
          </a:r>
          <a:r>
            <a:rPr kumimoji="1" lang="ja-JP" altLang="en-US" sz="1200">
              <a:solidFill>
                <a:srgbClr val="FF0000"/>
              </a:solidFill>
              <a:latin typeface="+mn-ea"/>
              <a:ea typeface="+mn-ea"/>
            </a:rPr>
            <a:t>（案）</a:t>
          </a:r>
          <a:endParaRPr kumimoji="1" lang="en-US" altLang="ja-JP" sz="1200">
            <a:solidFill>
              <a:srgbClr val="FF0000"/>
            </a:solidFill>
            <a:latin typeface="+mn-ea"/>
            <a:ea typeface="+mn-ea"/>
          </a:endParaRPr>
        </a:p>
        <a:p>
          <a:r>
            <a:rPr kumimoji="1" lang="ja-JP" altLang="en-US" sz="1200">
              <a:latin typeface="+mn-ea"/>
              <a:ea typeface="+mn-ea"/>
            </a:rPr>
            <a:t>（算定条件）医師の了解のもと、患者またはその家族等の求めがあった場合で、吸入指導の必要があると判断されたとき（薬局薬剤師）</a:t>
          </a:r>
          <a:endParaRPr kumimoji="1" lang="en-US" altLang="ja-JP" sz="1200">
            <a:latin typeface="+mn-ea"/>
            <a:ea typeface="+mn-ea"/>
          </a:endParaRPr>
        </a:p>
        <a:p>
          <a:r>
            <a:rPr kumimoji="1" lang="ja-JP" altLang="en-US" sz="1200">
              <a:latin typeface="+mn-ea"/>
              <a:ea typeface="+mn-ea"/>
            </a:rPr>
            <a:t>① 薬局薬剤師が患者に対して医薬連携（吸入療法に関する患者情報の共有化）の説明を行い、同意を得る（</a:t>
          </a:r>
          <a:r>
            <a:rPr kumimoji="1" lang="en-US" altLang="ja-JP" sz="1200">
              <a:latin typeface="+mn-ea"/>
              <a:ea typeface="+mn-ea"/>
            </a:rPr>
            <a:t>1</a:t>
          </a:r>
          <a:r>
            <a:rPr kumimoji="1" lang="ja-JP" altLang="en-US" sz="1200">
              <a:latin typeface="+mn-ea"/>
              <a:ea typeface="+mn-ea"/>
            </a:rPr>
            <a:t>部：保険薬局保管用）（薬局薬剤師）</a:t>
          </a:r>
        </a:p>
        <a:p>
          <a:r>
            <a:rPr kumimoji="1" lang="ja-JP" altLang="en-US" sz="1200">
              <a:latin typeface="+mn-ea"/>
              <a:ea typeface="+mn-ea"/>
            </a:rPr>
            <a:t>　↓</a:t>
          </a:r>
          <a:endParaRPr kumimoji="1" lang="en-US" altLang="ja-JP" sz="1200">
            <a:latin typeface="+mn-ea"/>
            <a:ea typeface="+mn-ea"/>
          </a:endParaRPr>
        </a:p>
        <a:p>
          <a:r>
            <a:rPr kumimoji="1" lang="ja-JP" altLang="en-US" sz="1200">
              <a:latin typeface="+mn-ea"/>
              <a:ea typeface="+mn-ea"/>
            </a:rPr>
            <a:t>② 処方医に疑義照会を行い、算定の同意を得る</a:t>
          </a:r>
        </a:p>
        <a:p>
          <a:r>
            <a:rPr kumimoji="1" lang="ja-JP" altLang="en-US" sz="1200">
              <a:latin typeface="+mn-ea"/>
              <a:ea typeface="+mn-ea"/>
            </a:rPr>
            <a:t>　↓</a:t>
          </a:r>
          <a:endParaRPr kumimoji="1" lang="ja-JP" altLang="en-US" sz="1200">
            <a:solidFill>
              <a:srgbClr val="FF0000"/>
            </a:solidFill>
            <a:latin typeface="+mn-ea"/>
            <a:ea typeface="+mn-ea"/>
          </a:endParaRPr>
        </a:p>
        <a:p>
          <a:r>
            <a:rPr kumimoji="1" lang="ja-JP" altLang="en-US" sz="1200">
              <a:latin typeface="+mn-ea"/>
              <a:ea typeface="+mn-ea"/>
            </a:rPr>
            <a:t>③ 統一指導箋を使用して吸入指導を行う（薬局薬剤師）　</a:t>
          </a:r>
          <a:r>
            <a:rPr kumimoji="1" lang="ja-JP" altLang="en-US" sz="1200">
              <a:solidFill>
                <a:sysClr val="windowText" lastClr="000000"/>
              </a:solidFill>
              <a:latin typeface="+mn-ea"/>
              <a:ea typeface="+mn-ea"/>
            </a:rPr>
            <a:t>統一指導箋入手先（中部労災病院</a:t>
          </a:r>
          <a:r>
            <a:rPr kumimoji="1" lang="en-US" altLang="ja-JP" sz="1200">
              <a:solidFill>
                <a:sysClr val="windowText" lastClr="000000"/>
              </a:solidFill>
              <a:latin typeface="+mn-ea"/>
              <a:ea typeface="+mn-ea"/>
            </a:rPr>
            <a:t>HP</a:t>
          </a:r>
          <a:r>
            <a:rPr kumimoji="1" lang="ja-JP" altLang="en-US" sz="1200">
              <a:solidFill>
                <a:sysClr val="windowText" lastClr="000000"/>
              </a:solidFill>
              <a:latin typeface="+mn-ea"/>
              <a:ea typeface="+mn-ea"/>
            </a:rPr>
            <a:t>など）</a:t>
          </a:r>
        </a:p>
        <a:p>
          <a:r>
            <a:rPr kumimoji="1" lang="ja-JP" altLang="en-US" sz="1200">
              <a:latin typeface="+mn-ea"/>
              <a:ea typeface="+mn-ea"/>
            </a:rPr>
            <a:t>　↓</a:t>
          </a:r>
        </a:p>
        <a:p>
          <a:r>
            <a:rPr kumimoji="1" lang="ja-JP" altLang="en-US" sz="1200">
              <a:latin typeface="+mn-ea"/>
              <a:ea typeface="+mn-ea"/>
            </a:rPr>
            <a:t>④ 統一指導箋に必要事項を記載し、医療機関に</a:t>
          </a:r>
          <a:r>
            <a:rPr kumimoji="1" lang="en-US" altLang="ja-JP" sz="1200">
              <a:latin typeface="+mn-ea"/>
              <a:ea typeface="+mn-ea"/>
            </a:rPr>
            <a:t>FAX</a:t>
          </a:r>
          <a:r>
            <a:rPr kumimoji="1" lang="ja-JP" altLang="en-US" sz="1200">
              <a:latin typeface="+mn-ea"/>
              <a:ea typeface="+mn-ea"/>
            </a:rPr>
            <a:t>もしくはあらかじめ決められた方法でフィードバックする（薬局薬剤師）</a:t>
          </a:r>
        </a:p>
        <a:p>
          <a:r>
            <a:rPr kumimoji="1" lang="ja-JP" altLang="en-US" sz="1200">
              <a:latin typeface="+mn-ea"/>
              <a:ea typeface="+mn-ea"/>
            </a:rPr>
            <a:t>　↓</a:t>
          </a:r>
        </a:p>
        <a:p>
          <a:r>
            <a:rPr kumimoji="1" lang="ja-JP" altLang="en-US" sz="1200">
              <a:latin typeface="+mn-ea"/>
              <a:ea typeface="+mn-ea"/>
            </a:rPr>
            <a:t>⑤ 次回受診時、返信結果を参考に吸入薬の選択および処方箋を発行する（処方医師）</a:t>
          </a:r>
          <a:endParaRPr kumimoji="1" lang="en-US" altLang="ja-JP" sz="1200">
            <a:latin typeface="+mn-ea"/>
            <a:ea typeface="+mn-ea"/>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83820</xdr:colOff>
      <xdr:row>5</xdr:row>
      <xdr:rowOff>38099</xdr:rowOff>
    </xdr:from>
    <xdr:to>
      <xdr:col>10</xdr:col>
      <xdr:colOff>607696</xdr:colOff>
      <xdr:row>12</xdr:row>
      <xdr:rowOff>68580</xdr:rowOff>
    </xdr:to>
    <xdr:sp macro="" textlink="">
      <xdr:nvSpPr>
        <xdr:cNvPr id="1026" name="AutoShape 36">
          <a:extLst>
            <a:ext uri="{FF2B5EF4-FFF2-40B4-BE49-F238E27FC236}">
              <a16:creationId xmlns:a16="http://schemas.microsoft.com/office/drawing/2014/main" xmlns="" id="{00000000-0008-0000-0200-000002040000}"/>
            </a:ext>
          </a:extLst>
        </xdr:cNvPr>
        <xdr:cNvSpPr>
          <a:spLocks noChangeArrowheads="1"/>
        </xdr:cNvSpPr>
      </xdr:nvSpPr>
      <xdr:spPr bwMode="auto">
        <a:xfrm>
          <a:off x="373380" y="1226819"/>
          <a:ext cx="5080636" cy="1203961"/>
        </a:xfrm>
        <a:prstGeom prst="roundRect">
          <a:avLst>
            <a:gd name="adj" fmla="val 16667"/>
          </a:avLst>
        </a:prstGeom>
        <a:noFill/>
        <a:ln w="63500" cmpd="thickThin">
          <a:solidFill>
            <a:srgbClr val="F79646"/>
          </a:solidFill>
          <a:round/>
          <a:headEnd/>
          <a:tailEnd/>
        </a:ln>
        <a:effectLst/>
      </xdr:spPr>
    </xdr:sp>
    <xdr:clientData/>
  </xdr:twoCellAnchor>
  <xdr:twoCellAnchor>
    <xdr:from>
      <xdr:col>1</xdr:col>
      <xdr:colOff>47626</xdr:colOff>
      <xdr:row>14</xdr:row>
      <xdr:rowOff>69273</xdr:rowOff>
    </xdr:from>
    <xdr:to>
      <xdr:col>12</xdr:col>
      <xdr:colOff>247650</xdr:colOff>
      <xdr:row>29</xdr:row>
      <xdr:rowOff>152400</xdr:rowOff>
    </xdr:to>
    <xdr:sp macro="" textlink="">
      <xdr:nvSpPr>
        <xdr:cNvPr id="1027" name="AutoShape 38">
          <a:extLst>
            <a:ext uri="{FF2B5EF4-FFF2-40B4-BE49-F238E27FC236}">
              <a16:creationId xmlns:a16="http://schemas.microsoft.com/office/drawing/2014/main" xmlns="" id="{00000000-0008-0000-0200-000003040000}"/>
            </a:ext>
          </a:extLst>
        </xdr:cNvPr>
        <xdr:cNvSpPr>
          <a:spLocks noChangeArrowheads="1"/>
        </xdr:cNvSpPr>
      </xdr:nvSpPr>
      <xdr:spPr bwMode="auto">
        <a:xfrm>
          <a:off x="47626" y="2848841"/>
          <a:ext cx="6564456" cy="3165764"/>
        </a:xfrm>
        <a:prstGeom prst="roundRect">
          <a:avLst>
            <a:gd name="adj" fmla="val 8565"/>
          </a:avLst>
        </a:prstGeom>
        <a:noFill/>
        <a:ln w="31750">
          <a:solidFill>
            <a:srgbClr val="4BACC6"/>
          </a:solidFill>
          <a:round/>
          <a:headEnd/>
          <a:tailEnd/>
        </a:ln>
        <a:effectLst/>
      </xdr:spPr>
    </xdr:sp>
    <xdr:clientData/>
  </xdr:twoCellAnchor>
  <xdr:oneCellAnchor>
    <xdr:from>
      <xdr:col>2</xdr:col>
      <xdr:colOff>198523</xdr:colOff>
      <xdr:row>6</xdr:row>
      <xdr:rowOff>0</xdr:rowOff>
    </xdr:from>
    <xdr:ext cx="4995150" cy="992579"/>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488083" y="1356360"/>
          <a:ext cx="4995150" cy="992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800" b="1"/>
            <a:t>吸入薬は、中の薬をきちんと吸うことが大切です。</a:t>
          </a:r>
        </a:p>
        <a:p>
          <a:pPr algn="ctr"/>
          <a:r>
            <a:rPr kumimoji="1" lang="ja-JP" altLang="en-US" sz="1800" b="1"/>
            <a:t>定期的に薬剤師の先生に</a:t>
          </a:r>
        </a:p>
        <a:p>
          <a:pPr algn="ctr"/>
          <a:r>
            <a:rPr kumimoji="1" lang="ja-JP" altLang="en-US" sz="1800" b="1"/>
            <a:t>吸入方法をチェックしてもらいましょう。</a:t>
          </a:r>
        </a:p>
      </xdr:txBody>
    </xdr:sp>
    <xdr:clientData/>
  </xdr:oneCellAnchor>
  <xdr:oneCellAnchor>
    <xdr:from>
      <xdr:col>1</xdr:col>
      <xdr:colOff>28575</xdr:colOff>
      <xdr:row>32</xdr:row>
      <xdr:rowOff>19050</xdr:rowOff>
    </xdr:from>
    <xdr:ext cx="5972175" cy="1376018"/>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8575" y="6419850"/>
          <a:ext cx="5972175" cy="1376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j-ea"/>
              <a:ea typeface="+mj-ea"/>
            </a:rPr>
            <a:t>・ あなたが、これから行う（現在行っている）吸入療法において、吸入手技・操作は治療効果に大きく影響するため、正確で安全な吸入方法を習得する必要があります。</a:t>
          </a:r>
          <a:endParaRPr kumimoji="1" lang="en-US" altLang="ja-JP" sz="1100">
            <a:latin typeface="+mj-ea"/>
            <a:ea typeface="+mj-ea"/>
          </a:endParaRPr>
        </a:p>
        <a:p>
          <a:r>
            <a:rPr kumimoji="1" lang="ja-JP" altLang="en-US" sz="1100">
              <a:latin typeface="+mj-ea"/>
              <a:ea typeface="+mj-ea"/>
            </a:rPr>
            <a:t>・ この書面により医師から保険薬局薬剤師に、あなたの治療に関する情報をお伝えします。</a:t>
          </a:r>
          <a:endParaRPr kumimoji="1" lang="en-US" altLang="ja-JP" sz="1100">
            <a:latin typeface="+mj-ea"/>
            <a:ea typeface="+mj-ea"/>
          </a:endParaRPr>
        </a:p>
        <a:p>
          <a:r>
            <a:rPr kumimoji="1" lang="ja-JP" altLang="en-US" sz="1100">
              <a:latin typeface="+mj-ea"/>
              <a:ea typeface="+mj-ea"/>
            </a:rPr>
            <a:t>・ 薬剤師にあなたの診療情報を伝えることにより、吸入薬の使い方や注意点について、よりきめ細やかな指導が受けられ、有効で安全な吸入治療が可能になります。</a:t>
          </a:r>
          <a:endParaRPr kumimoji="1" lang="en-US" altLang="ja-JP" sz="1100">
            <a:latin typeface="+mj-ea"/>
            <a:ea typeface="+mj-ea"/>
          </a:endParaRPr>
        </a:p>
        <a:p>
          <a:r>
            <a:rPr kumimoji="1" lang="ja-JP" altLang="en-US" sz="1100">
              <a:latin typeface="+mj-ea"/>
              <a:ea typeface="+mj-ea"/>
            </a:rPr>
            <a:t>・ 吸入薬指導加算として、保険種別に応じて</a:t>
          </a:r>
          <a:r>
            <a:rPr kumimoji="1" lang="en-US" altLang="ja-JP" sz="1100">
              <a:latin typeface="+mj-ea"/>
              <a:ea typeface="+mj-ea"/>
            </a:rPr>
            <a:t>30</a:t>
          </a:r>
          <a:r>
            <a:rPr kumimoji="1" lang="ja-JP" altLang="en-US" sz="1100">
              <a:latin typeface="+mj-ea"/>
              <a:ea typeface="+mj-ea"/>
            </a:rPr>
            <a:t>円～</a:t>
          </a:r>
          <a:r>
            <a:rPr kumimoji="1" lang="en-US" altLang="ja-JP" sz="1100">
              <a:latin typeface="+mj-ea"/>
              <a:ea typeface="+mj-ea"/>
            </a:rPr>
            <a:t>90</a:t>
          </a:r>
          <a:r>
            <a:rPr kumimoji="1" lang="ja-JP" altLang="en-US" sz="1100">
              <a:latin typeface="+mj-ea"/>
              <a:ea typeface="+mj-ea"/>
            </a:rPr>
            <a:t>円を、</a:t>
          </a:r>
          <a:r>
            <a:rPr kumimoji="1" lang="en-US" altLang="ja-JP" sz="1100">
              <a:latin typeface="+mj-ea"/>
              <a:ea typeface="+mj-ea"/>
            </a:rPr>
            <a:t>3</a:t>
          </a:r>
          <a:r>
            <a:rPr kumimoji="1" lang="ja-JP" altLang="en-US" sz="1100">
              <a:latin typeface="+mj-ea"/>
              <a:ea typeface="+mj-ea"/>
            </a:rPr>
            <a:t>ヵ月に</a:t>
          </a:r>
          <a:r>
            <a:rPr kumimoji="1" lang="en-US" altLang="ja-JP" sz="1100">
              <a:latin typeface="+mj-ea"/>
              <a:ea typeface="+mj-ea"/>
            </a:rPr>
            <a:t>1 </a:t>
          </a:r>
          <a:r>
            <a:rPr kumimoji="1" lang="ja-JP" altLang="en-US" sz="1100">
              <a:latin typeface="+mj-ea"/>
              <a:ea typeface="+mj-ea"/>
            </a:rPr>
            <a:t>回保険薬局にてご負担いただきます。</a:t>
          </a:r>
        </a:p>
      </xdr:txBody>
    </xdr:sp>
    <xdr:clientData/>
  </xdr:oneCellAnchor>
  <xdr:oneCellAnchor>
    <xdr:from>
      <xdr:col>0</xdr:col>
      <xdr:colOff>0</xdr:colOff>
      <xdr:row>41</xdr:row>
      <xdr:rowOff>13854</xdr:rowOff>
    </xdr:from>
    <xdr:ext cx="5908964" cy="1125949"/>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0" y="7973290"/>
          <a:ext cx="5908964" cy="112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j-ea"/>
              <a:ea typeface="+mj-ea"/>
            </a:rPr>
            <a:t>私は、上記の内容について担当医師より説明を受け、十分に理解した上で吸入指導を受けることに同意します。</a:t>
          </a:r>
          <a:endParaRPr kumimoji="1" lang="en-US" altLang="ja-JP" sz="1100">
            <a:latin typeface="+mj-ea"/>
            <a:ea typeface="+mj-ea"/>
          </a:endParaRPr>
        </a:p>
        <a:p>
          <a:endParaRPr kumimoji="1" lang="en-US" altLang="ja-JP" sz="900">
            <a:latin typeface="+mj-ea"/>
            <a:ea typeface="+mj-ea"/>
          </a:endParaRPr>
        </a:p>
        <a:p>
          <a:r>
            <a:rPr kumimoji="1" lang="ja-JP" altLang="en-US" sz="1100">
              <a:latin typeface="+mj-ea"/>
              <a:ea typeface="+mj-ea"/>
            </a:rPr>
            <a:t>令和　</a:t>
          </a:r>
          <a:r>
            <a:rPr kumimoji="1" lang="ja-JP" altLang="en-US" sz="1100" u="sng">
              <a:latin typeface="+mj-ea"/>
              <a:ea typeface="+mj-ea"/>
            </a:rPr>
            <a:t>　　　　</a:t>
          </a:r>
          <a:r>
            <a:rPr kumimoji="1" lang="ja-JP" altLang="en-US" sz="1100">
              <a:latin typeface="+mj-ea"/>
              <a:ea typeface="+mj-ea"/>
            </a:rPr>
            <a:t>年　</a:t>
          </a:r>
          <a:r>
            <a:rPr kumimoji="1" lang="ja-JP" altLang="en-US" sz="1100" u="sng">
              <a:latin typeface="+mj-ea"/>
              <a:ea typeface="+mj-ea"/>
            </a:rPr>
            <a:t>　　　　</a:t>
          </a:r>
          <a:r>
            <a:rPr kumimoji="1" lang="ja-JP" altLang="en-US" sz="1100" u="none" baseline="0">
              <a:latin typeface="+mj-ea"/>
              <a:ea typeface="+mj-ea"/>
            </a:rPr>
            <a:t>月</a:t>
          </a:r>
          <a:r>
            <a:rPr kumimoji="1" lang="ja-JP" altLang="en-US" sz="1100">
              <a:latin typeface="+mj-ea"/>
              <a:ea typeface="+mj-ea"/>
            </a:rPr>
            <a:t>　</a:t>
          </a:r>
          <a:r>
            <a:rPr kumimoji="1" lang="ja-JP" altLang="en-US" sz="1100" u="sng">
              <a:latin typeface="+mj-ea"/>
              <a:ea typeface="+mj-ea"/>
            </a:rPr>
            <a:t>　　　　</a:t>
          </a:r>
          <a:r>
            <a:rPr kumimoji="1" lang="ja-JP" altLang="en-US" sz="1100">
              <a:latin typeface="+mj-ea"/>
              <a:ea typeface="+mj-ea"/>
            </a:rPr>
            <a:t>日</a:t>
          </a:r>
          <a:endParaRPr kumimoji="1" lang="en-US" altLang="ja-JP" sz="1100">
            <a:latin typeface="+mj-ea"/>
            <a:ea typeface="+mj-ea"/>
          </a:endParaRPr>
        </a:p>
        <a:p>
          <a:endParaRPr kumimoji="1" lang="en-US" altLang="ja-JP" sz="900">
            <a:latin typeface="+mj-ea"/>
            <a:ea typeface="+mj-ea"/>
          </a:endParaRPr>
        </a:p>
        <a:p>
          <a:r>
            <a:rPr kumimoji="1" lang="ja-JP" altLang="en-US" sz="1100">
              <a:latin typeface="+mj-ea"/>
              <a:ea typeface="+mj-ea"/>
            </a:rPr>
            <a:t>署名　</a:t>
          </a:r>
          <a:r>
            <a:rPr kumimoji="1" lang="ja-JP" altLang="en-US" sz="1100" u="sng">
              <a:latin typeface="+mj-ea"/>
              <a:ea typeface="+mj-ea"/>
            </a:rPr>
            <a:t>　　　　　　　　　　　　　　　　　　　　　　　　　　　　</a:t>
          </a:r>
          <a:r>
            <a:rPr kumimoji="1" lang="ja-JP" altLang="en-US" sz="1100">
              <a:latin typeface="+mj-ea"/>
              <a:ea typeface="+mj-ea"/>
            </a:rPr>
            <a:t>（本人でない場合の続柄：　　　　　　　　　）</a:t>
          </a:r>
        </a:p>
      </xdr:txBody>
    </xdr:sp>
    <xdr:clientData/>
  </xdr:oneCellAnchor>
  <xdr:oneCellAnchor>
    <xdr:from>
      <xdr:col>1</xdr:col>
      <xdr:colOff>55418</xdr:colOff>
      <xdr:row>47</xdr:row>
      <xdr:rowOff>145473</xdr:rowOff>
    </xdr:from>
    <xdr:ext cx="5808898" cy="425758"/>
    <xdr:sp macro="" textlink="">
      <xdr:nvSpPr>
        <xdr:cNvPr id="5" name="テキスト ボックス 4">
          <a:extLst>
            <a:ext uri="{FF2B5EF4-FFF2-40B4-BE49-F238E27FC236}">
              <a16:creationId xmlns:a16="http://schemas.microsoft.com/office/drawing/2014/main" xmlns="" id="{00000000-0008-0000-0200-000005000000}"/>
            </a:ext>
          </a:extLst>
        </xdr:cNvPr>
        <xdr:cNvSpPr txBox="1"/>
      </xdr:nvSpPr>
      <xdr:spPr>
        <a:xfrm>
          <a:off x="55418" y="9102437"/>
          <a:ext cx="5808898"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mn-ea"/>
              <a:ea typeface="+mn-ea"/>
            </a:rPr>
            <a:t>吸入連携への参加に伴い収集された個人情報は個人が特定できないように匿名化し吸入連携をより良い</a:t>
          </a:r>
        </a:p>
        <a:p>
          <a:r>
            <a:rPr kumimoji="1" lang="ja-JP" altLang="en-US" sz="1000">
              <a:latin typeface="+mn-ea"/>
              <a:ea typeface="+mn-ea"/>
            </a:rPr>
            <a:t>ものにするために使用する場合があります。また、ご不明な点等ありましたら主治医にご相談ください。</a:t>
          </a:r>
        </a:p>
      </xdr:txBody>
    </xdr:sp>
    <xdr:clientData/>
  </xdr:oneCellAnchor>
  <xdr:twoCellAnchor>
    <xdr:from>
      <xdr:col>10</xdr:col>
      <xdr:colOff>207819</xdr:colOff>
      <xdr:row>0</xdr:row>
      <xdr:rowOff>159324</xdr:rowOff>
    </xdr:from>
    <xdr:to>
      <xdr:col>12</xdr:col>
      <xdr:colOff>207820</xdr:colOff>
      <xdr:row>3</xdr:row>
      <xdr:rowOff>55414</xdr:rowOff>
    </xdr:to>
    <xdr:sp macro="" textlink="">
      <xdr:nvSpPr>
        <xdr:cNvPr id="8" name="四角形: 角を丸くする 7">
          <a:extLst>
            <a:ext uri="{FF2B5EF4-FFF2-40B4-BE49-F238E27FC236}">
              <a16:creationId xmlns:a16="http://schemas.microsoft.com/office/drawing/2014/main" xmlns="" id="{00000000-0008-0000-0200-000008000000}"/>
            </a:ext>
          </a:extLst>
        </xdr:cNvPr>
        <xdr:cNvSpPr/>
      </xdr:nvSpPr>
      <xdr:spPr>
        <a:xfrm>
          <a:off x="5056910" y="159324"/>
          <a:ext cx="900546" cy="609599"/>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ja-JP" altLang="en-US" sz="1200" b="1"/>
            <a:t>保険薬局</a:t>
          </a:r>
          <a:endParaRPr kumimoji="1" lang="en-US" altLang="ja-JP" sz="1200" b="1"/>
        </a:p>
        <a:p>
          <a:pPr algn="ctr"/>
          <a:r>
            <a:rPr kumimoji="1" lang="ja-JP" altLang="en-US" sz="1200" b="1"/>
            <a:t>保管用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83820</xdr:colOff>
      <xdr:row>5</xdr:row>
      <xdr:rowOff>38099</xdr:rowOff>
    </xdr:from>
    <xdr:to>
      <xdr:col>10</xdr:col>
      <xdr:colOff>607696</xdr:colOff>
      <xdr:row>12</xdr:row>
      <xdr:rowOff>68580</xdr:rowOff>
    </xdr:to>
    <xdr:sp macro="" textlink="">
      <xdr:nvSpPr>
        <xdr:cNvPr id="2" name="AutoShape 36">
          <a:extLst>
            <a:ext uri="{FF2B5EF4-FFF2-40B4-BE49-F238E27FC236}">
              <a16:creationId xmlns:a16="http://schemas.microsoft.com/office/drawing/2014/main" xmlns="" id="{00000000-0008-0000-0300-000002000000}"/>
            </a:ext>
          </a:extLst>
        </xdr:cNvPr>
        <xdr:cNvSpPr>
          <a:spLocks noChangeArrowheads="1"/>
        </xdr:cNvSpPr>
      </xdr:nvSpPr>
      <xdr:spPr bwMode="auto">
        <a:xfrm>
          <a:off x="373380" y="1226819"/>
          <a:ext cx="5080636" cy="1203961"/>
        </a:xfrm>
        <a:prstGeom prst="roundRect">
          <a:avLst>
            <a:gd name="adj" fmla="val 16667"/>
          </a:avLst>
        </a:prstGeom>
        <a:noFill/>
        <a:ln w="63500" cmpd="thickThin">
          <a:solidFill>
            <a:srgbClr val="F79646"/>
          </a:solidFill>
          <a:round/>
          <a:headEnd/>
          <a:tailEnd/>
        </a:ln>
        <a:effectLst/>
      </xdr:spPr>
    </xdr:sp>
    <xdr:clientData/>
  </xdr:twoCellAnchor>
  <xdr:twoCellAnchor>
    <xdr:from>
      <xdr:col>1</xdr:col>
      <xdr:colOff>47626</xdr:colOff>
      <xdr:row>14</xdr:row>
      <xdr:rowOff>69273</xdr:rowOff>
    </xdr:from>
    <xdr:to>
      <xdr:col>12</xdr:col>
      <xdr:colOff>247650</xdr:colOff>
      <xdr:row>29</xdr:row>
      <xdr:rowOff>152400</xdr:rowOff>
    </xdr:to>
    <xdr:sp macro="" textlink="">
      <xdr:nvSpPr>
        <xdr:cNvPr id="3" name="AutoShape 38">
          <a:extLst>
            <a:ext uri="{FF2B5EF4-FFF2-40B4-BE49-F238E27FC236}">
              <a16:creationId xmlns:a16="http://schemas.microsoft.com/office/drawing/2014/main" xmlns="" id="{00000000-0008-0000-0300-000003000000}"/>
            </a:ext>
          </a:extLst>
        </xdr:cNvPr>
        <xdr:cNvSpPr>
          <a:spLocks noChangeArrowheads="1"/>
        </xdr:cNvSpPr>
      </xdr:nvSpPr>
      <xdr:spPr bwMode="auto">
        <a:xfrm>
          <a:off x="47626" y="2881053"/>
          <a:ext cx="5945504" cy="3108267"/>
        </a:xfrm>
        <a:prstGeom prst="roundRect">
          <a:avLst>
            <a:gd name="adj" fmla="val 8565"/>
          </a:avLst>
        </a:prstGeom>
        <a:noFill/>
        <a:ln w="31750">
          <a:solidFill>
            <a:srgbClr val="4BACC6"/>
          </a:solidFill>
          <a:round/>
          <a:headEnd/>
          <a:tailEnd/>
        </a:ln>
        <a:effectLst/>
      </xdr:spPr>
    </xdr:sp>
    <xdr:clientData/>
  </xdr:twoCellAnchor>
  <xdr:oneCellAnchor>
    <xdr:from>
      <xdr:col>2</xdr:col>
      <xdr:colOff>198523</xdr:colOff>
      <xdr:row>6</xdr:row>
      <xdr:rowOff>0</xdr:rowOff>
    </xdr:from>
    <xdr:ext cx="4995150" cy="992579"/>
    <xdr:sp macro="" textlink="">
      <xdr:nvSpPr>
        <xdr:cNvPr id="4" name="テキスト ボックス 3">
          <a:extLst>
            <a:ext uri="{FF2B5EF4-FFF2-40B4-BE49-F238E27FC236}">
              <a16:creationId xmlns:a16="http://schemas.microsoft.com/office/drawing/2014/main" xmlns="" id="{00000000-0008-0000-0300-000004000000}"/>
            </a:ext>
          </a:extLst>
        </xdr:cNvPr>
        <xdr:cNvSpPr txBox="1"/>
      </xdr:nvSpPr>
      <xdr:spPr>
        <a:xfrm>
          <a:off x="488083" y="1356360"/>
          <a:ext cx="4995150" cy="992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800" b="1"/>
            <a:t>吸入薬は、中の薬をきちんと吸うことが大切です。</a:t>
          </a:r>
        </a:p>
        <a:p>
          <a:pPr algn="ctr"/>
          <a:r>
            <a:rPr kumimoji="1" lang="ja-JP" altLang="en-US" sz="1800" b="1"/>
            <a:t>定期的に薬剤師の先生に</a:t>
          </a:r>
        </a:p>
        <a:p>
          <a:pPr algn="ctr"/>
          <a:r>
            <a:rPr kumimoji="1" lang="ja-JP" altLang="en-US" sz="1800" b="1"/>
            <a:t>吸入方法をチェックしてもらいましょう。</a:t>
          </a:r>
        </a:p>
      </xdr:txBody>
    </xdr:sp>
    <xdr:clientData/>
  </xdr:oneCellAnchor>
  <xdr:oneCellAnchor>
    <xdr:from>
      <xdr:col>1</xdr:col>
      <xdr:colOff>28575</xdr:colOff>
      <xdr:row>32</xdr:row>
      <xdr:rowOff>19050</xdr:rowOff>
    </xdr:from>
    <xdr:ext cx="5972175" cy="1376018"/>
    <xdr:sp macro="" textlink="">
      <xdr:nvSpPr>
        <xdr:cNvPr id="5" name="テキスト ボックス 4">
          <a:extLst>
            <a:ext uri="{FF2B5EF4-FFF2-40B4-BE49-F238E27FC236}">
              <a16:creationId xmlns:a16="http://schemas.microsoft.com/office/drawing/2014/main" xmlns="" id="{00000000-0008-0000-0300-000005000000}"/>
            </a:ext>
          </a:extLst>
        </xdr:cNvPr>
        <xdr:cNvSpPr txBox="1"/>
      </xdr:nvSpPr>
      <xdr:spPr>
        <a:xfrm>
          <a:off x="28575" y="6381750"/>
          <a:ext cx="5972175" cy="1376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j-ea"/>
              <a:ea typeface="+mj-ea"/>
            </a:rPr>
            <a:t>・ あなたが、これから行う（現在行っている）吸入療法において、吸入手技・操作は治療効果に大きく影響するため、正確で安全な吸入方法を習得する必要があります。</a:t>
          </a:r>
          <a:endParaRPr kumimoji="1" lang="en-US" altLang="ja-JP" sz="1100">
            <a:latin typeface="+mj-ea"/>
            <a:ea typeface="+mj-ea"/>
          </a:endParaRPr>
        </a:p>
        <a:p>
          <a:r>
            <a:rPr kumimoji="1" lang="ja-JP" altLang="en-US" sz="1100">
              <a:latin typeface="+mj-ea"/>
              <a:ea typeface="+mj-ea"/>
            </a:rPr>
            <a:t>・ この書面により医師から保険薬局薬剤師に、あなたの治療に関する情報をお伝えします。</a:t>
          </a:r>
          <a:endParaRPr kumimoji="1" lang="en-US" altLang="ja-JP" sz="1100">
            <a:latin typeface="+mj-ea"/>
            <a:ea typeface="+mj-ea"/>
          </a:endParaRPr>
        </a:p>
        <a:p>
          <a:r>
            <a:rPr kumimoji="1" lang="ja-JP" altLang="en-US" sz="1100">
              <a:latin typeface="+mj-ea"/>
              <a:ea typeface="+mj-ea"/>
            </a:rPr>
            <a:t>・ 薬剤師にあなたの診療情報を伝えることにより、吸入薬の使い方や注意点について、よりきめ細やかな指導が受けられ、有効で安全な吸入治療が可能になります。</a:t>
          </a:r>
          <a:endParaRPr kumimoji="1" lang="en-US" altLang="ja-JP" sz="1100">
            <a:latin typeface="+mj-ea"/>
            <a:ea typeface="+mj-ea"/>
          </a:endParaRPr>
        </a:p>
        <a:p>
          <a:r>
            <a:rPr kumimoji="1" lang="ja-JP" altLang="en-US" sz="1100">
              <a:latin typeface="+mj-ea"/>
              <a:ea typeface="+mj-ea"/>
            </a:rPr>
            <a:t>・ 吸入薬指導加算として、保険種別に応じて</a:t>
          </a:r>
          <a:r>
            <a:rPr kumimoji="1" lang="en-US" altLang="ja-JP" sz="1100">
              <a:latin typeface="+mj-ea"/>
              <a:ea typeface="+mj-ea"/>
            </a:rPr>
            <a:t>30</a:t>
          </a:r>
          <a:r>
            <a:rPr kumimoji="1" lang="ja-JP" altLang="en-US" sz="1100">
              <a:latin typeface="+mj-ea"/>
              <a:ea typeface="+mj-ea"/>
            </a:rPr>
            <a:t>円～</a:t>
          </a:r>
          <a:r>
            <a:rPr kumimoji="1" lang="en-US" altLang="ja-JP" sz="1100">
              <a:latin typeface="+mj-ea"/>
              <a:ea typeface="+mj-ea"/>
            </a:rPr>
            <a:t>90</a:t>
          </a:r>
          <a:r>
            <a:rPr kumimoji="1" lang="ja-JP" altLang="en-US" sz="1100">
              <a:latin typeface="+mj-ea"/>
              <a:ea typeface="+mj-ea"/>
            </a:rPr>
            <a:t>円を、</a:t>
          </a:r>
          <a:r>
            <a:rPr kumimoji="1" lang="en-US" altLang="ja-JP" sz="1100">
              <a:latin typeface="+mj-ea"/>
              <a:ea typeface="+mj-ea"/>
            </a:rPr>
            <a:t>3</a:t>
          </a:r>
          <a:r>
            <a:rPr kumimoji="1" lang="ja-JP" altLang="en-US" sz="1100">
              <a:latin typeface="+mj-ea"/>
              <a:ea typeface="+mj-ea"/>
            </a:rPr>
            <a:t>ヵ月に</a:t>
          </a:r>
          <a:r>
            <a:rPr kumimoji="1" lang="en-US" altLang="ja-JP" sz="1100">
              <a:latin typeface="+mj-ea"/>
              <a:ea typeface="+mj-ea"/>
            </a:rPr>
            <a:t>1 </a:t>
          </a:r>
          <a:r>
            <a:rPr kumimoji="1" lang="ja-JP" altLang="en-US" sz="1100">
              <a:latin typeface="+mj-ea"/>
              <a:ea typeface="+mj-ea"/>
            </a:rPr>
            <a:t>回保険薬局にてご負担いただきます。</a:t>
          </a:r>
        </a:p>
      </xdr:txBody>
    </xdr:sp>
    <xdr:clientData/>
  </xdr:oneCellAnchor>
  <xdr:oneCellAnchor>
    <xdr:from>
      <xdr:col>0</xdr:col>
      <xdr:colOff>0</xdr:colOff>
      <xdr:row>41</xdr:row>
      <xdr:rowOff>13854</xdr:rowOff>
    </xdr:from>
    <xdr:ext cx="5908964" cy="1125949"/>
    <xdr:sp macro="" textlink="">
      <xdr:nvSpPr>
        <xdr:cNvPr id="6" name="テキスト ボックス 5">
          <a:extLst>
            <a:ext uri="{FF2B5EF4-FFF2-40B4-BE49-F238E27FC236}">
              <a16:creationId xmlns:a16="http://schemas.microsoft.com/office/drawing/2014/main" xmlns="" id="{00000000-0008-0000-0300-000006000000}"/>
            </a:ext>
          </a:extLst>
        </xdr:cNvPr>
        <xdr:cNvSpPr txBox="1"/>
      </xdr:nvSpPr>
      <xdr:spPr>
        <a:xfrm>
          <a:off x="0" y="8007234"/>
          <a:ext cx="5908964" cy="112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j-ea"/>
              <a:ea typeface="+mj-ea"/>
            </a:rPr>
            <a:t>私は、上記の内容について担当医師より説明を受け、十分に理解した上で吸入指導を受けることに同意します。</a:t>
          </a:r>
          <a:endParaRPr kumimoji="1" lang="en-US" altLang="ja-JP" sz="1100">
            <a:latin typeface="+mj-ea"/>
            <a:ea typeface="+mj-ea"/>
          </a:endParaRPr>
        </a:p>
        <a:p>
          <a:endParaRPr kumimoji="1" lang="en-US" altLang="ja-JP" sz="900">
            <a:latin typeface="+mj-ea"/>
            <a:ea typeface="+mj-ea"/>
          </a:endParaRPr>
        </a:p>
        <a:p>
          <a:r>
            <a:rPr kumimoji="1" lang="ja-JP" altLang="en-US" sz="1100">
              <a:latin typeface="+mj-ea"/>
              <a:ea typeface="+mj-ea"/>
            </a:rPr>
            <a:t>令和　</a:t>
          </a:r>
          <a:r>
            <a:rPr kumimoji="1" lang="ja-JP" altLang="en-US" sz="1100" u="sng">
              <a:latin typeface="+mj-ea"/>
              <a:ea typeface="+mj-ea"/>
            </a:rPr>
            <a:t>　　　　</a:t>
          </a:r>
          <a:r>
            <a:rPr kumimoji="1" lang="ja-JP" altLang="en-US" sz="1100">
              <a:latin typeface="+mj-ea"/>
              <a:ea typeface="+mj-ea"/>
            </a:rPr>
            <a:t>年　</a:t>
          </a:r>
          <a:r>
            <a:rPr kumimoji="1" lang="ja-JP" altLang="en-US" sz="1100" u="sng">
              <a:latin typeface="+mj-ea"/>
              <a:ea typeface="+mj-ea"/>
            </a:rPr>
            <a:t>　　　　</a:t>
          </a:r>
          <a:r>
            <a:rPr kumimoji="1" lang="ja-JP" altLang="en-US" sz="1100" u="none" baseline="0">
              <a:latin typeface="+mj-ea"/>
              <a:ea typeface="+mj-ea"/>
            </a:rPr>
            <a:t>月</a:t>
          </a:r>
          <a:r>
            <a:rPr kumimoji="1" lang="ja-JP" altLang="en-US" sz="1100">
              <a:latin typeface="+mj-ea"/>
              <a:ea typeface="+mj-ea"/>
            </a:rPr>
            <a:t>　</a:t>
          </a:r>
          <a:r>
            <a:rPr kumimoji="1" lang="ja-JP" altLang="en-US" sz="1100" u="sng">
              <a:latin typeface="+mj-ea"/>
              <a:ea typeface="+mj-ea"/>
            </a:rPr>
            <a:t>　　　　</a:t>
          </a:r>
          <a:r>
            <a:rPr kumimoji="1" lang="ja-JP" altLang="en-US" sz="1100">
              <a:latin typeface="+mj-ea"/>
              <a:ea typeface="+mj-ea"/>
            </a:rPr>
            <a:t>日</a:t>
          </a:r>
          <a:endParaRPr kumimoji="1" lang="en-US" altLang="ja-JP" sz="1100">
            <a:latin typeface="+mj-ea"/>
            <a:ea typeface="+mj-ea"/>
          </a:endParaRPr>
        </a:p>
        <a:p>
          <a:endParaRPr kumimoji="1" lang="en-US" altLang="ja-JP" sz="900">
            <a:latin typeface="+mj-ea"/>
            <a:ea typeface="+mj-ea"/>
          </a:endParaRPr>
        </a:p>
        <a:p>
          <a:r>
            <a:rPr kumimoji="1" lang="ja-JP" altLang="en-US" sz="1100">
              <a:latin typeface="+mj-ea"/>
              <a:ea typeface="+mj-ea"/>
            </a:rPr>
            <a:t>署名　</a:t>
          </a:r>
          <a:r>
            <a:rPr kumimoji="1" lang="ja-JP" altLang="en-US" sz="1100" u="sng">
              <a:latin typeface="+mj-ea"/>
              <a:ea typeface="+mj-ea"/>
            </a:rPr>
            <a:t>　　　　　　　　　　　　　　　　　　　　　　　　　　　　</a:t>
          </a:r>
          <a:r>
            <a:rPr kumimoji="1" lang="ja-JP" altLang="en-US" sz="1100">
              <a:latin typeface="+mj-ea"/>
              <a:ea typeface="+mj-ea"/>
            </a:rPr>
            <a:t>（本人でない場合の続柄：　　　　　　　　　）</a:t>
          </a:r>
        </a:p>
      </xdr:txBody>
    </xdr:sp>
    <xdr:clientData/>
  </xdr:oneCellAnchor>
  <xdr:oneCellAnchor>
    <xdr:from>
      <xdr:col>1</xdr:col>
      <xdr:colOff>55418</xdr:colOff>
      <xdr:row>47</xdr:row>
      <xdr:rowOff>145473</xdr:rowOff>
    </xdr:from>
    <xdr:ext cx="5808898" cy="425758"/>
    <xdr:sp macro="" textlink="">
      <xdr:nvSpPr>
        <xdr:cNvPr id="7" name="テキスト ボックス 6">
          <a:extLst>
            <a:ext uri="{FF2B5EF4-FFF2-40B4-BE49-F238E27FC236}">
              <a16:creationId xmlns:a16="http://schemas.microsoft.com/office/drawing/2014/main" xmlns="" id="{00000000-0008-0000-0300-000007000000}"/>
            </a:ext>
          </a:extLst>
        </xdr:cNvPr>
        <xdr:cNvSpPr txBox="1"/>
      </xdr:nvSpPr>
      <xdr:spPr>
        <a:xfrm>
          <a:off x="55418" y="9144693"/>
          <a:ext cx="5808898"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mn-ea"/>
              <a:ea typeface="+mn-ea"/>
            </a:rPr>
            <a:t>吸入連携への参加に伴い収集された個人情報は個人が特定できないように匿名化し吸入連携をより良い</a:t>
          </a:r>
        </a:p>
        <a:p>
          <a:r>
            <a:rPr kumimoji="1" lang="ja-JP" altLang="en-US" sz="1000">
              <a:latin typeface="+mn-ea"/>
              <a:ea typeface="+mn-ea"/>
            </a:rPr>
            <a:t>ものにするために使用する場合があります。また、ご不明な点等ありましたら主治医にご相談ください。</a:t>
          </a:r>
        </a:p>
      </xdr:txBody>
    </xdr:sp>
    <xdr:clientData/>
  </xdr:oneCellAnchor>
  <xdr:twoCellAnchor>
    <xdr:from>
      <xdr:col>10</xdr:col>
      <xdr:colOff>214746</xdr:colOff>
      <xdr:row>0</xdr:row>
      <xdr:rowOff>166253</xdr:rowOff>
    </xdr:from>
    <xdr:to>
      <xdr:col>12</xdr:col>
      <xdr:colOff>214747</xdr:colOff>
      <xdr:row>3</xdr:row>
      <xdr:rowOff>62343</xdr:rowOff>
    </xdr:to>
    <xdr:sp macro="" textlink="">
      <xdr:nvSpPr>
        <xdr:cNvPr id="8" name="四角形: 角を丸くする 7">
          <a:extLst>
            <a:ext uri="{FF2B5EF4-FFF2-40B4-BE49-F238E27FC236}">
              <a16:creationId xmlns:a16="http://schemas.microsoft.com/office/drawing/2014/main" xmlns="" id="{00000000-0008-0000-0300-000008000000}"/>
            </a:ext>
          </a:extLst>
        </xdr:cNvPr>
        <xdr:cNvSpPr/>
      </xdr:nvSpPr>
      <xdr:spPr>
        <a:xfrm>
          <a:off x="5063837" y="166253"/>
          <a:ext cx="900546" cy="609599"/>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ja-JP" altLang="en-US" sz="1200" b="1"/>
            <a:t>医療機関保管用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15</xdr:row>
      <xdr:rowOff>83820</xdr:rowOff>
    </xdr:to>
    <xdr:sp macro="" textlink="">
      <xdr:nvSpPr>
        <xdr:cNvPr id="2" name="AutoShape 4">
          <a:extLst>
            <a:ext uri="{FF2B5EF4-FFF2-40B4-BE49-F238E27FC236}">
              <a16:creationId xmlns:a16="http://schemas.microsoft.com/office/drawing/2014/main" xmlns="" id="{00000000-0008-0000-0400-000002000000}"/>
            </a:ext>
          </a:extLst>
        </xdr:cNvPr>
        <xdr:cNvSpPr>
          <a:spLocks noChangeArrowheads="1"/>
        </xdr:cNvSpPr>
      </xdr:nvSpPr>
      <xdr:spPr bwMode="auto">
        <a:xfrm>
          <a:off x="1045845" y="1602105"/>
          <a:ext cx="6602729" cy="102489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49621</xdr:colOff>
      <xdr:row>17</xdr:row>
      <xdr:rowOff>28574</xdr:rowOff>
    </xdr:from>
    <xdr:to>
      <xdr:col>3</xdr:col>
      <xdr:colOff>596284</xdr:colOff>
      <xdr:row>21</xdr:row>
      <xdr:rowOff>150801</xdr:rowOff>
    </xdr:to>
    <xdr:sp macro="" textlink="">
      <xdr:nvSpPr>
        <xdr:cNvPr id="7" name="角丸四角形 6">
          <a:extLst>
            <a:ext uri="{FF2B5EF4-FFF2-40B4-BE49-F238E27FC236}">
              <a16:creationId xmlns:a16="http://schemas.microsoft.com/office/drawing/2014/main" xmlns="" id="{00000000-0008-0000-0400-000007000000}"/>
            </a:ext>
          </a:extLst>
        </xdr:cNvPr>
        <xdr:cNvSpPr/>
      </xdr:nvSpPr>
      <xdr:spPr>
        <a:xfrm>
          <a:off x="1049746" y="2857499"/>
          <a:ext cx="1194363" cy="808027"/>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mn-ea"/>
              <a:ea typeface="+mn-ea"/>
            </a:rPr>
            <a:t>吸入前準備</a:t>
          </a:r>
        </a:p>
      </xdr:txBody>
    </xdr:sp>
    <xdr:clientData/>
  </xdr:twoCellAnchor>
  <xdr:twoCellAnchor>
    <xdr:from>
      <xdr:col>1</xdr:col>
      <xdr:colOff>49622</xdr:colOff>
      <xdr:row>23</xdr:row>
      <xdr:rowOff>38100</xdr:rowOff>
    </xdr:from>
    <xdr:to>
      <xdr:col>3</xdr:col>
      <xdr:colOff>617304</xdr:colOff>
      <xdr:row>31</xdr:row>
      <xdr:rowOff>0</xdr:rowOff>
    </xdr:to>
    <xdr:sp macro="" textlink="">
      <xdr:nvSpPr>
        <xdr:cNvPr id="10" name="角丸四角形 9">
          <a:extLst>
            <a:ext uri="{FF2B5EF4-FFF2-40B4-BE49-F238E27FC236}">
              <a16:creationId xmlns:a16="http://schemas.microsoft.com/office/drawing/2014/main" xmlns="" id="{00000000-0008-0000-0400-00000A000000}"/>
            </a:ext>
          </a:extLst>
        </xdr:cNvPr>
        <xdr:cNvSpPr/>
      </xdr:nvSpPr>
      <xdr:spPr>
        <a:xfrm>
          <a:off x="1049747" y="3895725"/>
          <a:ext cx="1215382" cy="133350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mn-ea"/>
              <a:ea typeface="+mn-ea"/>
            </a:rPr>
            <a:t>吸入</a:t>
          </a:r>
        </a:p>
      </xdr:txBody>
    </xdr:sp>
    <xdr:clientData/>
  </xdr:twoCellAnchor>
  <xdr:twoCellAnchor>
    <xdr:from>
      <xdr:col>1</xdr:col>
      <xdr:colOff>49622</xdr:colOff>
      <xdr:row>32</xdr:row>
      <xdr:rowOff>9525</xdr:rowOff>
    </xdr:from>
    <xdr:to>
      <xdr:col>3</xdr:col>
      <xdr:colOff>648759</xdr:colOff>
      <xdr:row>35</xdr:row>
      <xdr:rowOff>9525</xdr:rowOff>
    </xdr:to>
    <xdr:sp macro="" textlink="">
      <xdr:nvSpPr>
        <xdr:cNvPr id="13" name="角丸四角形 12">
          <a:extLst>
            <a:ext uri="{FF2B5EF4-FFF2-40B4-BE49-F238E27FC236}">
              <a16:creationId xmlns:a16="http://schemas.microsoft.com/office/drawing/2014/main" xmlns="" id="{00000000-0008-0000-0400-00000D000000}"/>
            </a:ext>
          </a:extLst>
        </xdr:cNvPr>
        <xdr:cNvSpPr/>
      </xdr:nvSpPr>
      <xdr:spPr>
        <a:xfrm>
          <a:off x="1049747" y="5410200"/>
          <a:ext cx="1246837" cy="51435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mn-ea"/>
              <a:ea typeface="+mn-ea"/>
            </a:rPr>
            <a:t>吸入後</a:t>
          </a:r>
        </a:p>
      </xdr:txBody>
    </xdr:sp>
    <xdr:clientData/>
  </xdr:twoCellAnchor>
  <xdr:twoCellAnchor>
    <xdr:from>
      <xdr:col>1</xdr:col>
      <xdr:colOff>49622</xdr:colOff>
      <xdr:row>36</xdr:row>
      <xdr:rowOff>19051</xdr:rowOff>
    </xdr:from>
    <xdr:to>
      <xdr:col>3</xdr:col>
      <xdr:colOff>639412</xdr:colOff>
      <xdr:row>39</xdr:row>
      <xdr:rowOff>1</xdr:rowOff>
    </xdr:to>
    <xdr:sp macro="" textlink="">
      <xdr:nvSpPr>
        <xdr:cNvPr id="16" name="角丸四角形 15">
          <a:extLst>
            <a:ext uri="{FF2B5EF4-FFF2-40B4-BE49-F238E27FC236}">
              <a16:creationId xmlns:a16="http://schemas.microsoft.com/office/drawing/2014/main" xmlns="" id="{00000000-0008-0000-0400-000010000000}"/>
            </a:ext>
          </a:extLst>
        </xdr:cNvPr>
        <xdr:cNvSpPr/>
      </xdr:nvSpPr>
      <xdr:spPr>
        <a:xfrm>
          <a:off x="1049747" y="6105526"/>
          <a:ext cx="1237490" cy="49530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txBody>
        <a:bodyPr anchor="ctr" anchorCtr="1"/>
        <a:lstStyle/>
        <a:p>
          <a:r>
            <a:rPr lang="ja-JP" altLang="en-US" sz="1200">
              <a:latin typeface="+mn-ea"/>
              <a:ea typeface="+mn-ea"/>
            </a:rPr>
            <a:t>注意点</a:t>
          </a:r>
        </a:p>
      </xdr:txBody>
    </xdr:sp>
    <xdr:clientData/>
  </xdr:twoCellAnchor>
  <xdr:twoCellAnchor>
    <xdr:from>
      <xdr:col>1</xdr:col>
      <xdr:colOff>9525</xdr:colOff>
      <xdr:row>40</xdr:row>
      <xdr:rowOff>9525</xdr:rowOff>
    </xdr:from>
    <xdr:to>
      <xdr:col>4</xdr:col>
      <xdr:colOff>0</xdr:colOff>
      <xdr:row>45</xdr:row>
      <xdr:rowOff>57150</xdr:rowOff>
    </xdr:to>
    <xdr:sp macro="" textlink="">
      <xdr:nvSpPr>
        <xdr:cNvPr id="19" name="角丸四角形 18">
          <a:extLst>
            <a:ext uri="{FF2B5EF4-FFF2-40B4-BE49-F238E27FC236}">
              <a16:creationId xmlns:a16="http://schemas.microsoft.com/office/drawing/2014/main" xmlns="" id="{00000000-0008-0000-0400-000013000000}"/>
            </a:ext>
          </a:extLst>
        </xdr:cNvPr>
        <xdr:cNvSpPr/>
      </xdr:nvSpPr>
      <xdr:spPr>
        <a:xfrm>
          <a:off x="904875" y="6772275"/>
          <a:ext cx="1190625" cy="90487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r>
            <a:rPr lang="ja-JP" altLang="en-US" sz="1200">
              <a:latin typeface="+mn-ea"/>
              <a:ea typeface="+mn-ea"/>
            </a:rPr>
            <a:t>アドヒアランス</a:t>
          </a:r>
          <a:endParaRPr lang="en-US" altLang="ja-JP" sz="1200">
            <a:latin typeface="+mn-ea"/>
            <a:ea typeface="+mn-ea"/>
          </a:endParaRPr>
        </a:p>
        <a:p>
          <a:pPr algn="ctr"/>
          <a:r>
            <a:rPr lang="ja-JP" altLang="en-US" sz="1000" b="1">
              <a:latin typeface="+mn-ea"/>
              <a:ea typeface="+mn-ea"/>
            </a:rPr>
            <a:t>（主に再指導時）</a:t>
          </a:r>
          <a:endParaRPr lang="en-US" altLang="ja-JP" sz="1000" b="1">
            <a:latin typeface="+mn-ea"/>
            <a:ea typeface="+mn-ea"/>
          </a:endParaRPr>
        </a:p>
      </xdr:txBody>
    </xdr:sp>
    <xdr:clientData/>
  </xdr:twoCellAnchor>
  <xdr:twoCellAnchor>
    <xdr:from>
      <xdr:col>1</xdr:col>
      <xdr:colOff>38100</xdr:colOff>
      <xdr:row>48</xdr:row>
      <xdr:rowOff>123825</xdr:rowOff>
    </xdr:from>
    <xdr:to>
      <xdr:col>27</xdr:col>
      <xdr:colOff>257175</xdr:colOff>
      <xdr:row>57</xdr:row>
      <xdr:rowOff>114300</xdr:rowOff>
    </xdr:to>
    <xdr:sp macro="" textlink="">
      <xdr:nvSpPr>
        <xdr:cNvPr id="21" name="AutoShape 2">
          <a:extLst>
            <a:ext uri="{FF2B5EF4-FFF2-40B4-BE49-F238E27FC236}">
              <a16:creationId xmlns:a16="http://schemas.microsoft.com/office/drawing/2014/main" xmlns="" id="{00000000-0008-0000-0400-000015000000}"/>
            </a:ext>
          </a:extLst>
        </xdr:cNvPr>
        <xdr:cNvSpPr>
          <a:spLocks noChangeArrowheads="1"/>
        </xdr:cNvSpPr>
      </xdr:nvSpPr>
      <xdr:spPr bwMode="auto">
        <a:xfrm>
          <a:off x="1038225" y="8267700"/>
          <a:ext cx="6600825" cy="1190625"/>
        </a:xfrm>
        <a:prstGeom prst="roundRect">
          <a:avLst>
            <a:gd name="adj" fmla="val 0"/>
          </a:avLst>
        </a:prstGeom>
        <a:noFill/>
        <a:ln w="63500" cmpd="thickThin">
          <a:solidFill>
            <a:srgbClr val="C0504D"/>
          </a:solidFill>
          <a:round/>
          <a:headEnd/>
          <a:tailEnd/>
        </a:ln>
        <a:effec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15</xdr:row>
      <xdr:rowOff>83820</xdr:rowOff>
    </xdr:to>
    <xdr:sp macro="" textlink="">
      <xdr:nvSpPr>
        <xdr:cNvPr id="2" name="AutoShape 4">
          <a:extLst>
            <a:ext uri="{FF2B5EF4-FFF2-40B4-BE49-F238E27FC236}">
              <a16:creationId xmlns:a16="http://schemas.microsoft.com/office/drawing/2014/main" xmlns="" id="{00000000-0008-0000-0500-000002000000}"/>
            </a:ext>
          </a:extLst>
        </xdr:cNvPr>
        <xdr:cNvSpPr>
          <a:spLocks noChangeArrowheads="1"/>
        </xdr:cNvSpPr>
      </xdr:nvSpPr>
      <xdr:spPr bwMode="auto">
        <a:xfrm>
          <a:off x="1045845" y="1611630"/>
          <a:ext cx="6602729" cy="102489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49621</xdr:colOff>
      <xdr:row>17</xdr:row>
      <xdr:rowOff>28574</xdr:rowOff>
    </xdr:from>
    <xdr:to>
      <xdr:col>3</xdr:col>
      <xdr:colOff>596284</xdr:colOff>
      <xdr:row>21</xdr:row>
      <xdr:rowOff>150801</xdr:rowOff>
    </xdr:to>
    <xdr:sp macro="" textlink="">
      <xdr:nvSpPr>
        <xdr:cNvPr id="3" name="角丸四角形 2">
          <a:extLst>
            <a:ext uri="{FF2B5EF4-FFF2-40B4-BE49-F238E27FC236}">
              <a16:creationId xmlns:a16="http://schemas.microsoft.com/office/drawing/2014/main" xmlns="" id="{00000000-0008-0000-0500-000003000000}"/>
            </a:ext>
          </a:extLst>
        </xdr:cNvPr>
        <xdr:cNvSpPr/>
      </xdr:nvSpPr>
      <xdr:spPr>
        <a:xfrm>
          <a:off x="1049746" y="2867024"/>
          <a:ext cx="1194363" cy="808027"/>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mn-ea"/>
              <a:ea typeface="+mn-ea"/>
            </a:rPr>
            <a:t>吸入前準備</a:t>
          </a:r>
        </a:p>
      </xdr:txBody>
    </xdr:sp>
    <xdr:clientData/>
  </xdr:twoCellAnchor>
  <xdr:twoCellAnchor>
    <xdr:from>
      <xdr:col>1</xdr:col>
      <xdr:colOff>49622</xdr:colOff>
      <xdr:row>23</xdr:row>
      <xdr:rowOff>38100</xdr:rowOff>
    </xdr:from>
    <xdr:to>
      <xdr:col>3</xdr:col>
      <xdr:colOff>617304</xdr:colOff>
      <xdr:row>31</xdr:row>
      <xdr:rowOff>0</xdr:rowOff>
    </xdr:to>
    <xdr:sp macro="" textlink="">
      <xdr:nvSpPr>
        <xdr:cNvPr id="4" name="角丸四角形 3">
          <a:extLst>
            <a:ext uri="{FF2B5EF4-FFF2-40B4-BE49-F238E27FC236}">
              <a16:creationId xmlns:a16="http://schemas.microsoft.com/office/drawing/2014/main" xmlns="" id="{00000000-0008-0000-0500-000004000000}"/>
            </a:ext>
          </a:extLst>
        </xdr:cNvPr>
        <xdr:cNvSpPr/>
      </xdr:nvSpPr>
      <xdr:spPr>
        <a:xfrm>
          <a:off x="1049747" y="3905250"/>
          <a:ext cx="1215382" cy="133350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mn-ea"/>
              <a:ea typeface="+mn-ea"/>
            </a:rPr>
            <a:t>吸入</a:t>
          </a:r>
        </a:p>
      </xdr:txBody>
    </xdr:sp>
    <xdr:clientData/>
  </xdr:twoCellAnchor>
  <xdr:twoCellAnchor>
    <xdr:from>
      <xdr:col>1</xdr:col>
      <xdr:colOff>49622</xdr:colOff>
      <xdr:row>32</xdr:row>
      <xdr:rowOff>9525</xdr:rowOff>
    </xdr:from>
    <xdr:to>
      <xdr:col>3</xdr:col>
      <xdr:colOff>648759</xdr:colOff>
      <xdr:row>36</xdr:row>
      <xdr:rowOff>9525</xdr:rowOff>
    </xdr:to>
    <xdr:sp macro="" textlink="">
      <xdr:nvSpPr>
        <xdr:cNvPr id="5" name="角丸四角形 4">
          <a:extLst>
            <a:ext uri="{FF2B5EF4-FFF2-40B4-BE49-F238E27FC236}">
              <a16:creationId xmlns:a16="http://schemas.microsoft.com/office/drawing/2014/main" xmlns="" id="{00000000-0008-0000-0500-000005000000}"/>
            </a:ext>
          </a:extLst>
        </xdr:cNvPr>
        <xdr:cNvSpPr/>
      </xdr:nvSpPr>
      <xdr:spPr>
        <a:xfrm>
          <a:off x="1049747" y="5419725"/>
          <a:ext cx="1246837" cy="51435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mn-ea"/>
              <a:ea typeface="+mn-ea"/>
            </a:rPr>
            <a:t>吸入後</a:t>
          </a:r>
        </a:p>
      </xdr:txBody>
    </xdr:sp>
    <xdr:clientData/>
  </xdr:twoCellAnchor>
  <xdr:twoCellAnchor>
    <xdr:from>
      <xdr:col>1</xdr:col>
      <xdr:colOff>49622</xdr:colOff>
      <xdr:row>37</xdr:row>
      <xdr:rowOff>19051</xdr:rowOff>
    </xdr:from>
    <xdr:to>
      <xdr:col>3</xdr:col>
      <xdr:colOff>639412</xdr:colOff>
      <xdr:row>41</xdr:row>
      <xdr:rowOff>1</xdr:rowOff>
    </xdr:to>
    <xdr:sp macro="" textlink="">
      <xdr:nvSpPr>
        <xdr:cNvPr id="6" name="角丸四角形 5">
          <a:extLst>
            <a:ext uri="{FF2B5EF4-FFF2-40B4-BE49-F238E27FC236}">
              <a16:creationId xmlns:a16="http://schemas.microsoft.com/office/drawing/2014/main" xmlns="" id="{00000000-0008-0000-0500-000006000000}"/>
            </a:ext>
          </a:extLst>
        </xdr:cNvPr>
        <xdr:cNvSpPr/>
      </xdr:nvSpPr>
      <xdr:spPr>
        <a:xfrm>
          <a:off x="1049747" y="6115051"/>
          <a:ext cx="1237490" cy="49530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txBody>
        <a:bodyPr anchor="ctr" anchorCtr="1"/>
        <a:lstStyle/>
        <a:p>
          <a:r>
            <a:rPr lang="ja-JP" altLang="en-US" sz="1200">
              <a:latin typeface="+mn-ea"/>
              <a:ea typeface="+mn-ea"/>
            </a:rPr>
            <a:t>注意点</a:t>
          </a:r>
        </a:p>
      </xdr:txBody>
    </xdr:sp>
    <xdr:clientData/>
  </xdr:twoCellAnchor>
  <xdr:twoCellAnchor>
    <xdr:from>
      <xdr:col>1</xdr:col>
      <xdr:colOff>22861</xdr:colOff>
      <xdr:row>42</xdr:row>
      <xdr:rowOff>9525</xdr:rowOff>
    </xdr:from>
    <xdr:to>
      <xdr:col>4</xdr:col>
      <xdr:colOff>1905</xdr:colOff>
      <xdr:row>47</xdr:row>
      <xdr:rowOff>0</xdr:rowOff>
    </xdr:to>
    <xdr:sp macro="" textlink="">
      <xdr:nvSpPr>
        <xdr:cNvPr id="7" name="角丸四角形 6">
          <a:extLst>
            <a:ext uri="{FF2B5EF4-FFF2-40B4-BE49-F238E27FC236}">
              <a16:creationId xmlns:a16="http://schemas.microsoft.com/office/drawing/2014/main" xmlns="" id="{00000000-0008-0000-0500-000007000000}"/>
            </a:ext>
          </a:extLst>
        </xdr:cNvPr>
        <xdr:cNvSpPr/>
      </xdr:nvSpPr>
      <xdr:spPr>
        <a:xfrm>
          <a:off x="922021" y="6791325"/>
          <a:ext cx="1183004" cy="88582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r>
            <a:rPr lang="ja-JP" altLang="en-US" sz="1200">
              <a:latin typeface="+mn-ea"/>
              <a:ea typeface="+mn-ea"/>
            </a:rPr>
            <a:t>アドヒアランス</a:t>
          </a:r>
          <a:endParaRPr lang="en-US" altLang="ja-JP" sz="1200">
            <a:latin typeface="+mn-ea"/>
            <a:ea typeface="+mn-ea"/>
          </a:endParaRPr>
        </a:p>
        <a:p>
          <a:r>
            <a:rPr lang="ja-JP" altLang="en-US" sz="1000" b="1">
              <a:latin typeface="+mn-ea"/>
              <a:ea typeface="+mn-ea"/>
            </a:rPr>
            <a:t>（主に再指導時）</a:t>
          </a:r>
        </a:p>
      </xdr:txBody>
    </xdr:sp>
    <xdr:clientData/>
  </xdr:twoCellAnchor>
  <xdr:twoCellAnchor>
    <xdr:from>
      <xdr:col>1</xdr:col>
      <xdr:colOff>38100</xdr:colOff>
      <xdr:row>48</xdr:row>
      <xdr:rowOff>123825</xdr:rowOff>
    </xdr:from>
    <xdr:to>
      <xdr:col>27</xdr:col>
      <xdr:colOff>257175</xdr:colOff>
      <xdr:row>57</xdr:row>
      <xdr:rowOff>114300</xdr:rowOff>
    </xdr:to>
    <xdr:sp macro="" textlink="">
      <xdr:nvSpPr>
        <xdr:cNvPr id="8" name="AutoShape 2">
          <a:extLst>
            <a:ext uri="{FF2B5EF4-FFF2-40B4-BE49-F238E27FC236}">
              <a16:creationId xmlns:a16="http://schemas.microsoft.com/office/drawing/2014/main" xmlns="" id="{00000000-0008-0000-0500-000008000000}"/>
            </a:ext>
          </a:extLst>
        </xdr:cNvPr>
        <xdr:cNvSpPr>
          <a:spLocks noChangeArrowheads="1"/>
        </xdr:cNvSpPr>
      </xdr:nvSpPr>
      <xdr:spPr bwMode="auto">
        <a:xfrm>
          <a:off x="1038225" y="8277225"/>
          <a:ext cx="6600825" cy="1609725"/>
        </a:xfrm>
        <a:prstGeom prst="roundRect">
          <a:avLst>
            <a:gd name="adj" fmla="val 0"/>
          </a:avLst>
        </a:prstGeom>
        <a:noFill/>
        <a:ln w="63500" cmpd="thickThin">
          <a:solidFill>
            <a:srgbClr val="C0504D"/>
          </a:solidFill>
          <a:round/>
          <a:headEnd/>
          <a:tailEnd/>
        </a:ln>
        <a:effec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45720</xdr:colOff>
      <xdr:row>8</xdr:row>
      <xdr:rowOff>30480</xdr:rowOff>
    </xdr:from>
    <xdr:to>
      <xdr:col>27</xdr:col>
      <xdr:colOff>266699</xdr:colOff>
      <xdr:row>15</xdr:row>
      <xdr:rowOff>83820</xdr:rowOff>
    </xdr:to>
    <xdr:sp macro="" textlink="">
      <xdr:nvSpPr>
        <xdr:cNvPr id="2" name="AutoShape 4">
          <a:extLst>
            <a:ext uri="{FF2B5EF4-FFF2-40B4-BE49-F238E27FC236}">
              <a16:creationId xmlns:a16="http://schemas.microsoft.com/office/drawing/2014/main" xmlns="" id="{00000000-0008-0000-0600-000002000000}"/>
            </a:ext>
          </a:extLst>
        </xdr:cNvPr>
        <xdr:cNvSpPr>
          <a:spLocks noChangeArrowheads="1"/>
        </xdr:cNvSpPr>
      </xdr:nvSpPr>
      <xdr:spPr bwMode="auto">
        <a:xfrm>
          <a:off x="1045845" y="1611630"/>
          <a:ext cx="6602729" cy="1024890"/>
        </a:xfrm>
        <a:prstGeom prst="roundRect">
          <a:avLst>
            <a:gd name="adj" fmla="val 1282"/>
          </a:avLst>
        </a:prstGeom>
        <a:noFill/>
        <a:ln w="63500" cmpd="thickThin">
          <a:solidFill>
            <a:srgbClr val="F79646"/>
          </a:solidFill>
          <a:round/>
          <a:headEnd/>
          <a:tailEnd/>
        </a:ln>
        <a:effectLst/>
      </xdr:spPr>
    </xdr:sp>
    <xdr:clientData/>
  </xdr:twoCellAnchor>
  <xdr:twoCellAnchor>
    <xdr:from>
      <xdr:col>1</xdr:col>
      <xdr:colOff>49621</xdr:colOff>
      <xdr:row>17</xdr:row>
      <xdr:rowOff>28574</xdr:rowOff>
    </xdr:from>
    <xdr:to>
      <xdr:col>3</xdr:col>
      <xdr:colOff>596284</xdr:colOff>
      <xdr:row>21</xdr:row>
      <xdr:rowOff>150801</xdr:rowOff>
    </xdr:to>
    <xdr:sp macro="" textlink="">
      <xdr:nvSpPr>
        <xdr:cNvPr id="3" name="角丸四角形 2">
          <a:extLst>
            <a:ext uri="{FF2B5EF4-FFF2-40B4-BE49-F238E27FC236}">
              <a16:creationId xmlns:a16="http://schemas.microsoft.com/office/drawing/2014/main" xmlns="" id="{00000000-0008-0000-0600-000003000000}"/>
            </a:ext>
          </a:extLst>
        </xdr:cNvPr>
        <xdr:cNvSpPr/>
      </xdr:nvSpPr>
      <xdr:spPr>
        <a:xfrm>
          <a:off x="1049746" y="2867024"/>
          <a:ext cx="1194363" cy="808027"/>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nchor="ctr" anchorCtr="1"/>
        <a:lstStyle/>
        <a:p>
          <a:r>
            <a:rPr lang="ja-JP" altLang="en-US" sz="1200">
              <a:latin typeface="+mn-ea"/>
              <a:ea typeface="+mn-ea"/>
            </a:rPr>
            <a:t>吸入前準備</a:t>
          </a:r>
        </a:p>
      </xdr:txBody>
    </xdr:sp>
    <xdr:clientData/>
  </xdr:twoCellAnchor>
  <xdr:twoCellAnchor>
    <xdr:from>
      <xdr:col>1</xdr:col>
      <xdr:colOff>49622</xdr:colOff>
      <xdr:row>23</xdr:row>
      <xdr:rowOff>38100</xdr:rowOff>
    </xdr:from>
    <xdr:to>
      <xdr:col>3</xdr:col>
      <xdr:colOff>617304</xdr:colOff>
      <xdr:row>27</xdr:row>
      <xdr:rowOff>142875</xdr:rowOff>
    </xdr:to>
    <xdr:sp macro="" textlink="">
      <xdr:nvSpPr>
        <xdr:cNvPr id="4" name="角丸四角形 3">
          <a:extLst>
            <a:ext uri="{FF2B5EF4-FFF2-40B4-BE49-F238E27FC236}">
              <a16:creationId xmlns:a16="http://schemas.microsoft.com/office/drawing/2014/main" xmlns="" id="{00000000-0008-0000-0600-000004000000}"/>
            </a:ext>
          </a:extLst>
        </xdr:cNvPr>
        <xdr:cNvSpPr/>
      </xdr:nvSpPr>
      <xdr:spPr>
        <a:xfrm>
          <a:off x="1049747" y="3905250"/>
          <a:ext cx="1215382" cy="79057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1986775"/>
            <a:satOff val="7962"/>
            <a:lumOff val="1726"/>
            <a:alphaOff val="0"/>
          </a:schemeClr>
        </a:fillRef>
        <a:effectRef idx="1">
          <a:schemeClr val="accent5">
            <a:hueOff val="-1986775"/>
            <a:satOff val="7962"/>
            <a:lumOff val="1726"/>
            <a:alphaOff val="0"/>
          </a:schemeClr>
        </a:effectRef>
        <a:fontRef idx="minor">
          <a:schemeClr val="dk1"/>
        </a:fontRef>
      </xdr:style>
      <xdr:txBody>
        <a:bodyPr anchor="ctr" anchorCtr="1"/>
        <a:lstStyle/>
        <a:p>
          <a:r>
            <a:rPr lang="ja-JP" altLang="en-US" sz="1200">
              <a:latin typeface="+mn-ea"/>
              <a:ea typeface="+mn-ea"/>
            </a:rPr>
            <a:t>吸入</a:t>
          </a:r>
        </a:p>
      </xdr:txBody>
    </xdr:sp>
    <xdr:clientData/>
  </xdr:twoCellAnchor>
  <xdr:twoCellAnchor>
    <xdr:from>
      <xdr:col>1</xdr:col>
      <xdr:colOff>49622</xdr:colOff>
      <xdr:row>29</xdr:row>
      <xdr:rowOff>9525</xdr:rowOff>
    </xdr:from>
    <xdr:to>
      <xdr:col>3</xdr:col>
      <xdr:colOff>648759</xdr:colOff>
      <xdr:row>33</xdr:row>
      <xdr:rowOff>9525</xdr:rowOff>
    </xdr:to>
    <xdr:sp macro="" textlink="">
      <xdr:nvSpPr>
        <xdr:cNvPr id="5" name="角丸四角形 4">
          <a:extLst>
            <a:ext uri="{FF2B5EF4-FFF2-40B4-BE49-F238E27FC236}">
              <a16:creationId xmlns:a16="http://schemas.microsoft.com/office/drawing/2014/main" xmlns="" id="{00000000-0008-0000-0600-000005000000}"/>
            </a:ext>
          </a:extLst>
        </xdr:cNvPr>
        <xdr:cNvSpPr/>
      </xdr:nvSpPr>
      <xdr:spPr>
        <a:xfrm>
          <a:off x="1049747" y="5419725"/>
          <a:ext cx="1246837" cy="51435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3973551"/>
            <a:satOff val="15924"/>
            <a:lumOff val="3451"/>
            <a:alphaOff val="0"/>
          </a:schemeClr>
        </a:fillRef>
        <a:effectRef idx="1">
          <a:schemeClr val="accent5">
            <a:hueOff val="-3973551"/>
            <a:satOff val="15924"/>
            <a:lumOff val="3451"/>
            <a:alphaOff val="0"/>
          </a:schemeClr>
        </a:effectRef>
        <a:fontRef idx="minor">
          <a:schemeClr val="dk1"/>
        </a:fontRef>
      </xdr:style>
      <xdr:txBody>
        <a:bodyPr anchor="ctr" anchorCtr="1"/>
        <a:lstStyle/>
        <a:p>
          <a:r>
            <a:rPr lang="ja-JP" altLang="en-US" sz="1200">
              <a:latin typeface="+mn-ea"/>
              <a:ea typeface="+mn-ea"/>
            </a:rPr>
            <a:t>吸入後</a:t>
          </a:r>
        </a:p>
      </xdr:txBody>
    </xdr:sp>
    <xdr:clientData/>
  </xdr:twoCellAnchor>
  <xdr:twoCellAnchor>
    <xdr:from>
      <xdr:col>1</xdr:col>
      <xdr:colOff>49622</xdr:colOff>
      <xdr:row>34</xdr:row>
      <xdr:rowOff>19051</xdr:rowOff>
    </xdr:from>
    <xdr:to>
      <xdr:col>3</xdr:col>
      <xdr:colOff>639412</xdr:colOff>
      <xdr:row>39</xdr:row>
      <xdr:rowOff>1</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1049747" y="6115051"/>
          <a:ext cx="1237490" cy="666750"/>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7947101"/>
            <a:satOff val="31849"/>
            <a:lumOff val="6902"/>
            <a:alphaOff val="0"/>
          </a:schemeClr>
        </a:fillRef>
        <a:effectRef idx="1">
          <a:schemeClr val="accent5">
            <a:hueOff val="-7947101"/>
            <a:satOff val="31849"/>
            <a:lumOff val="6902"/>
            <a:alphaOff val="0"/>
          </a:schemeClr>
        </a:effectRef>
        <a:fontRef idx="minor">
          <a:schemeClr val="dk1"/>
        </a:fontRef>
      </xdr:style>
      <xdr:txBody>
        <a:bodyPr anchor="ctr" anchorCtr="1"/>
        <a:lstStyle/>
        <a:p>
          <a:r>
            <a:rPr lang="ja-JP" altLang="en-US" sz="1200">
              <a:latin typeface="+mn-ea"/>
              <a:ea typeface="+mn-ea"/>
            </a:rPr>
            <a:t>注意点</a:t>
          </a:r>
        </a:p>
      </xdr:txBody>
    </xdr:sp>
    <xdr:clientData/>
  </xdr:twoCellAnchor>
  <xdr:twoCellAnchor>
    <xdr:from>
      <xdr:col>1</xdr:col>
      <xdr:colOff>7621</xdr:colOff>
      <xdr:row>40</xdr:row>
      <xdr:rowOff>9525</xdr:rowOff>
    </xdr:from>
    <xdr:to>
      <xdr:col>4</xdr:col>
      <xdr:colOff>1905</xdr:colOff>
      <xdr:row>45</xdr:row>
      <xdr:rowOff>57150</xdr:rowOff>
    </xdr:to>
    <xdr:sp macro="" textlink="">
      <xdr:nvSpPr>
        <xdr:cNvPr id="7" name="角丸四角形 6">
          <a:extLst>
            <a:ext uri="{FF2B5EF4-FFF2-40B4-BE49-F238E27FC236}">
              <a16:creationId xmlns:a16="http://schemas.microsoft.com/office/drawing/2014/main" xmlns="" id="{00000000-0008-0000-0600-000007000000}"/>
            </a:ext>
          </a:extLst>
        </xdr:cNvPr>
        <xdr:cNvSpPr/>
      </xdr:nvSpPr>
      <xdr:spPr>
        <a:xfrm>
          <a:off x="906781" y="6456045"/>
          <a:ext cx="1198244" cy="885825"/>
        </a:xfrm>
        <a:prstGeom prst="roundRect">
          <a:avLst/>
        </a:pr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5">
            <a:hueOff val="-9933876"/>
            <a:satOff val="39811"/>
            <a:lumOff val="8628"/>
            <a:alphaOff val="0"/>
          </a:schemeClr>
        </a:fillRef>
        <a:effectRef idx="1">
          <a:schemeClr val="accent5">
            <a:hueOff val="-9933876"/>
            <a:satOff val="39811"/>
            <a:lumOff val="8628"/>
            <a:alphaOff val="0"/>
          </a:schemeClr>
        </a:effectRef>
        <a:fontRef idx="minor">
          <a:schemeClr val="dk1"/>
        </a:fontRef>
      </xdr:style>
      <xdr:txBody>
        <a:bodyPr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latin typeface="+mn-ea"/>
              <a:ea typeface="+mn-ea"/>
            </a:rPr>
            <a:t>アドヒアランス</a:t>
          </a:r>
          <a:r>
            <a:rPr kumimoji="0" lang="ja-JP" altLang="en-US" sz="1000" b="1" i="0" u="none" strike="noStrike" kern="0" cap="none" spc="0" normalizeH="0" baseline="0" noProof="0">
              <a:ln>
                <a:noFill/>
              </a:ln>
              <a:solidFill>
                <a:prstClr val="black"/>
              </a:solidFill>
              <a:effectLst/>
              <a:uLnTx/>
              <a:uFillTx/>
              <a:latin typeface="ＭＳ Ｐゴシック"/>
              <a:ea typeface="+mn-ea"/>
              <a:cs typeface="+mn-cs"/>
            </a:rPr>
            <a:t>（主に再指導時）</a:t>
          </a:r>
        </a:p>
      </xdr:txBody>
    </xdr:sp>
    <xdr:clientData/>
  </xdr:twoCellAnchor>
  <xdr:twoCellAnchor>
    <xdr:from>
      <xdr:col>1</xdr:col>
      <xdr:colOff>38100</xdr:colOff>
      <xdr:row>46</xdr:row>
      <xdr:rowOff>123825</xdr:rowOff>
    </xdr:from>
    <xdr:to>
      <xdr:col>27</xdr:col>
      <xdr:colOff>257175</xdr:colOff>
      <xdr:row>55</xdr:row>
      <xdr:rowOff>114300</xdr:rowOff>
    </xdr:to>
    <xdr:sp macro="" textlink="">
      <xdr:nvSpPr>
        <xdr:cNvPr id="8" name="AutoShape 2">
          <a:extLst>
            <a:ext uri="{FF2B5EF4-FFF2-40B4-BE49-F238E27FC236}">
              <a16:creationId xmlns:a16="http://schemas.microsoft.com/office/drawing/2014/main" xmlns="" id="{00000000-0008-0000-0600-000008000000}"/>
            </a:ext>
          </a:extLst>
        </xdr:cNvPr>
        <xdr:cNvSpPr>
          <a:spLocks noChangeArrowheads="1"/>
        </xdr:cNvSpPr>
      </xdr:nvSpPr>
      <xdr:spPr bwMode="auto">
        <a:xfrm>
          <a:off x="1038225" y="8277225"/>
          <a:ext cx="6600825" cy="1609725"/>
        </a:xfrm>
        <a:prstGeom prst="roundRect">
          <a:avLst>
            <a:gd name="adj" fmla="val 0"/>
          </a:avLst>
        </a:prstGeom>
        <a:noFill/>
        <a:ln w="63500" cmpd="thickThin">
          <a:solidFill>
            <a:srgbClr val="C0504D"/>
          </a:solidFill>
          <a:round/>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Q4"/>
  <sheetViews>
    <sheetView topLeftCell="C1" zoomScale="80" zoomScaleNormal="80" workbookViewId="0">
      <selection activeCell="D13" sqref="D13"/>
    </sheetView>
  </sheetViews>
  <sheetFormatPr defaultRowHeight="13.5"/>
  <cols>
    <col min="1" max="1" width="0" hidden="1" customWidth="1"/>
    <col min="2" max="2" width="3.375" bestFit="1" customWidth="1"/>
    <col min="3" max="3" width="29" bestFit="1" customWidth="1"/>
    <col min="4" max="4" width="89.625" bestFit="1" customWidth="1"/>
  </cols>
  <sheetData>
    <row r="1" spans="2:17" ht="18.75">
      <c r="B1" t="s">
        <v>93</v>
      </c>
      <c r="C1" t="s">
        <v>94</v>
      </c>
      <c r="D1" s="73" t="s">
        <v>103</v>
      </c>
      <c r="E1" s="12"/>
      <c r="F1" s="12"/>
      <c r="G1" s="12"/>
      <c r="H1" s="12"/>
      <c r="I1" s="12"/>
      <c r="J1" s="12"/>
      <c r="K1" s="12"/>
      <c r="L1" s="12"/>
      <c r="M1" s="12"/>
    </row>
    <row r="2" spans="2:17" ht="14.25">
      <c r="B2" t="s">
        <v>95</v>
      </c>
      <c r="C2" t="s">
        <v>96</v>
      </c>
      <c r="D2" s="31" t="s">
        <v>167</v>
      </c>
      <c r="E2" s="31"/>
      <c r="F2" s="31"/>
      <c r="G2" s="31"/>
      <c r="H2" s="31"/>
      <c r="I2" s="31"/>
      <c r="J2" s="31"/>
      <c r="K2" s="31"/>
      <c r="L2" s="31"/>
      <c r="M2" s="31"/>
      <c r="N2" s="31"/>
      <c r="O2" s="31"/>
      <c r="P2" s="31"/>
      <c r="Q2" s="31"/>
    </row>
    <row r="3" spans="2:17" ht="29.25" customHeight="1">
      <c r="C3" t="s">
        <v>97</v>
      </c>
      <c r="D3" s="27" t="e">
        <f>VLOOKUP(D2,吸入剤!B1:C20,2,FALSE)</f>
        <v>#N/A</v>
      </c>
      <c r="E3" s="27"/>
      <c r="F3" s="27"/>
      <c r="G3" s="27"/>
      <c r="H3" s="27"/>
      <c r="I3" s="27"/>
      <c r="J3" s="27"/>
      <c r="K3" s="27"/>
      <c r="L3" s="27"/>
      <c r="M3" s="27"/>
      <c r="N3" s="27"/>
      <c r="O3" s="27"/>
      <c r="P3" s="27"/>
      <c r="Q3" s="27"/>
    </row>
    <row r="4" spans="2:17" ht="17.25" customHeight="1">
      <c r="B4" t="s">
        <v>315</v>
      </c>
      <c r="C4" t="s">
        <v>316</v>
      </c>
      <c r="D4" s="27"/>
      <c r="E4" s="27"/>
      <c r="F4" s="27"/>
      <c r="G4" s="27"/>
      <c r="H4" s="27"/>
      <c r="I4" s="27"/>
      <c r="J4" s="27"/>
      <c r="K4" s="27"/>
      <c r="L4" s="27"/>
      <c r="M4" s="27"/>
      <c r="N4" s="27"/>
      <c r="O4" s="27"/>
      <c r="P4" s="27"/>
      <c r="Q4" s="27"/>
    </row>
  </sheetData>
  <phoneticPr fontId="4"/>
  <dataValidations count="2">
    <dataValidation type="list" allowBlank="1" showInputMessage="1" showErrorMessage="1" sqref="D1:M1">
      <formula1>送付先</formula1>
    </dataValidation>
    <dataValidation type="list" allowBlank="1" showInputMessage="1" showErrorMessage="1" sqref="D2:Q2">
      <formula1>剤形</formula1>
    </dataValidation>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Button 2">
              <controlPr defaultSize="0" print="0" autoFill="0" autoPict="0">
                <anchor moveWithCells="1">
                  <from>
                    <xdr:col>3</xdr:col>
                    <xdr:colOff>9525</xdr:colOff>
                    <xdr:row>3</xdr:row>
                    <xdr:rowOff>19050</xdr:rowOff>
                  </from>
                  <to>
                    <xdr:col>3</xdr:col>
                    <xdr:colOff>542925</xdr:colOff>
                    <xdr:row>4</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AB60"/>
  <sheetViews>
    <sheetView topLeftCell="A31" zoomScale="90" zoomScaleNormal="90" workbookViewId="0">
      <selection activeCell="C60" sqref="C60:AA60"/>
    </sheetView>
  </sheetViews>
  <sheetFormatPr defaultColWidth="8.875" defaultRowHeight="13.5"/>
  <cols>
    <col min="1" max="1" width="13.125" style="39" customWidth="1"/>
    <col min="2" max="3" width="4.25" style="39" customWidth="1"/>
    <col min="4" max="4" width="9.125" style="39" customWidth="1"/>
    <col min="5" max="23" width="2.75" style="39" customWidth="1"/>
    <col min="24" max="26" width="1.625" style="39" customWidth="1"/>
    <col min="27" max="27" width="8.875" style="39"/>
    <col min="28" max="28" width="4.25" style="39" customWidth="1"/>
    <col min="29" max="16384" width="8.875" style="39"/>
  </cols>
  <sheetData>
    <row r="1" spans="1:28" ht="17.25">
      <c r="A1" s="39" t="str">
        <f>VLOOKUP(B6,吸入剤!B1:E20,4,FALSE)</f>
        <v>ディスカス</v>
      </c>
      <c r="R1" s="109" t="s">
        <v>398</v>
      </c>
      <c r="AB1" s="41">
        <f>VLOOKUP(B6,吸入剤!B1:D20,3,FALSE)</f>
        <v>4</v>
      </c>
    </row>
    <row r="2" spans="1:28" ht="13.5" customHeight="1">
      <c r="B2" s="43" t="s">
        <v>123</v>
      </c>
      <c r="C2" s="42"/>
    </row>
    <row r="3" spans="1:28" ht="13.5" customHeight="1">
      <c r="B3" s="43" t="s">
        <v>119</v>
      </c>
      <c r="O3" s="43" t="s">
        <v>369</v>
      </c>
      <c r="Q3" s="44"/>
      <c r="R3" s="44"/>
      <c r="S3" s="44"/>
      <c r="T3" s="44"/>
      <c r="U3" s="44"/>
      <c r="W3" s="44"/>
      <c r="X3" s="44"/>
      <c r="Y3" s="44"/>
      <c r="Z3" s="44"/>
      <c r="AA3" s="44"/>
      <c r="AB3" s="44"/>
    </row>
    <row r="4" spans="1:28" ht="13.5" customHeight="1">
      <c r="B4" s="43" t="s">
        <v>124</v>
      </c>
      <c r="C4" s="45"/>
      <c r="L4" s="43"/>
      <c r="O4" s="43" t="s">
        <v>370</v>
      </c>
    </row>
    <row r="5" spans="1:28" ht="10.5" customHeight="1">
      <c r="B5" s="43"/>
      <c r="C5" s="45"/>
      <c r="L5" s="43"/>
      <c r="O5" s="43"/>
    </row>
    <row r="6" spans="1:28" ht="22.5" customHeight="1">
      <c r="B6" s="164" t="s">
        <v>383</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row>
    <row r="7" spans="1:28" ht="22.5" customHeight="1">
      <c r="B7" s="169" t="str">
        <f>VLOOKUP(B6,吸入剤!B2:D20,2,FALSE)</f>
        <v>□セレベント　　□フルタイド　　□アドエア　　□</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row>
    <row r="8" spans="1:28" ht="10.5" customHeight="1">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row>
    <row r="9" spans="1:28" ht="4.5" customHeight="1">
      <c r="H9" s="46"/>
      <c r="I9" s="46"/>
      <c r="J9" s="46"/>
      <c r="K9" s="46"/>
      <c r="L9" s="46"/>
      <c r="M9" s="46"/>
      <c r="N9" s="46"/>
      <c r="O9" s="46"/>
      <c r="P9" s="46"/>
      <c r="Q9" s="46"/>
      <c r="R9" s="46"/>
      <c r="S9" s="46"/>
      <c r="T9" s="46"/>
      <c r="U9" s="46"/>
      <c r="V9" s="46"/>
      <c r="W9" s="46"/>
      <c r="X9" s="46"/>
      <c r="Y9" s="46"/>
      <c r="Z9" s="46"/>
    </row>
    <row r="10" spans="1:28" ht="4.5" customHeight="1">
      <c r="H10" s="46"/>
      <c r="I10" s="46"/>
      <c r="J10" s="46"/>
      <c r="K10" s="46"/>
      <c r="L10" s="46"/>
      <c r="M10" s="46"/>
      <c r="N10" s="46"/>
      <c r="O10" s="46"/>
      <c r="P10" s="46"/>
      <c r="Q10" s="46"/>
      <c r="R10" s="46"/>
      <c r="S10" s="46"/>
      <c r="T10" s="46"/>
      <c r="U10" s="46"/>
      <c r="V10" s="46"/>
      <c r="W10" s="46"/>
      <c r="X10" s="46"/>
      <c r="Y10" s="46"/>
      <c r="Z10" s="46"/>
    </row>
    <row r="11" spans="1:28" ht="13.5" customHeight="1">
      <c r="B11" s="104" t="s">
        <v>418</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8" ht="13.5" customHeight="1">
      <c r="C12" s="104" t="s">
        <v>108</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8" ht="13.5" customHeight="1">
      <c r="C13" s="104" t="s">
        <v>107</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8" ht="13.5" customHeight="1">
      <c r="C14" s="110" t="s">
        <v>472</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8" ht="13.5" customHeight="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row>
    <row r="16" spans="1:28" ht="9" customHeight="1">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2:28" ht="13.5" customHeight="1">
      <c r="H17" s="47"/>
      <c r="I17" s="47"/>
      <c r="J17" s="48"/>
      <c r="K17" s="48"/>
      <c r="L17" s="48"/>
      <c r="M17" s="48"/>
      <c r="N17" s="48"/>
      <c r="O17" s="48"/>
      <c r="P17" s="48"/>
      <c r="Q17" s="48"/>
      <c r="R17" s="48"/>
      <c r="S17" s="48"/>
      <c r="T17" s="48"/>
      <c r="U17" s="48"/>
      <c r="V17" s="48"/>
      <c r="W17" s="48"/>
      <c r="X17" s="46"/>
      <c r="Y17" s="46"/>
      <c r="Z17" s="49"/>
      <c r="AA17" s="49"/>
      <c r="AB17" s="49"/>
    </row>
    <row r="18" spans="2:28" ht="13.5" customHeight="1">
      <c r="E18" s="47" t="s">
        <v>419</v>
      </c>
      <c r="H18" s="47"/>
      <c r="I18" s="47"/>
      <c r="J18" s="48"/>
      <c r="K18" s="48"/>
      <c r="L18" s="48"/>
      <c r="M18" s="48"/>
      <c r="N18" s="48"/>
      <c r="O18" s="48"/>
      <c r="P18" s="48"/>
      <c r="Q18" s="48"/>
      <c r="R18" s="48"/>
      <c r="S18" s="48"/>
      <c r="T18" s="48"/>
      <c r="X18" s="49" t="s">
        <v>6</v>
      </c>
      <c r="Y18" s="46"/>
      <c r="Z18" s="49"/>
      <c r="AA18" s="49"/>
      <c r="AB18" s="49"/>
    </row>
    <row r="19" spans="2:28" ht="13.5" customHeight="1">
      <c r="E19" s="47" t="s">
        <v>420</v>
      </c>
      <c r="H19" s="47"/>
      <c r="I19" s="47"/>
      <c r="J19" s="48"/>
      <c r="K19" s="48"/>
      <c r="L19" s="48"/>
      <c r="M19" s="48"/>
      <c r="N19" s="48"/>
      <c r="O19" s="48"/>
      <c r="P19" s="48"/>
      <c r="Q19" s="48"/>
      <c r="R19" s="48"/>
      <c r="S19" s="48"/>
      <c r="T19" s="48"/>
      <c r="U19" s="48"/>
      <c r="V19" s="48"/>
      <c r="W19" s="48"/>
      <c r="X19" s="49" t="s">
        <v>6</v>
      </c>
      <c r="Y19" s="46"/>
      <c r="Z19" s="49"/>
      <c r="AA19" s="49"/>
      <c r="AB19" s="49"/>
    </row>
    <row r="20" spans="2:28" ht="13.5" customHeight="1">
      <c r="E20" s="47" t="s">
        <v>421</v>
      </c>
      <c r="H20" s="47"/>
      <c r="I20" s="47"/>
      <c r="J20" s="48"/>
      <c r="K20" s="48"/>
      <c r="L20" s="48"/>
      <c r="M20" s="48"/>
      <c r="N20" s="48"/>
      <c r="O20" s="48"/>
      <c r="P20" s="48"/>
      <c r="Q20" s="48"/>
      <c r="R20" s="48"/>
      <c r="S20" s="48"/>
      <c r="T20" s="48"/>
      <c r="U20" s="48"/>
      <c r="V20" s="48"/>
      <c r="W20" s="48"/>
      <c r="X20" s="49" t="s">
        <v>6</v>
      </c>
      <c r="Z20" s="49"/>
      <c r="AA20" s="49"/>
      <c r="AB20" s="49"/>
    </row>
    <row r="21" spans="2:28" ht="13.5" customHeight="1">
      <c r="H21" s="50"/>
      <c r="I21" s="50"/>
      <c r="J21" s="48"/>
      <c r="K21" s="48"/>
      <c r="L21" s="48"/>
      <c r="M21" s="48"/>
      <c r="N21" s="48"/>
      <c r="O21" s="48"/>
      <c r="P21" s="48"/>
      <c r="Q21" s="48"/>
      <c r="R21" s="48"/>
      <c r="S21" s="48"/>
      <c r="T21" s="48"/>
      <c r="U21" s="48"/>
      <c r="V21" s="48"/>
      <c r="W21" s="48"/>
      <c r="Z21" s="49"/>
      <c r="AA21" s="49"/>
      <c r="AB21" s="49"/>
    </row>
    <row r="22" spans="2:28" ht="13.5" customHeight="1">
      <c r="E22" s="47" t="s">
        <v>422</v>
      </c>
      <c r="H22" s="50"/>
      <c r="I22" s="50"/>
      <c r="J22" s="48"/>
      <c r="K22" s="48"/>
      <c r="L22" s="48"/>
      <c r="M22" s="48"/>
      <c r="N22" s="48"/>
      <c r="O22" s="48"/>
      <c r="P22" s="48"/>
      <c r="Q22" s="48"/>
      <c r="R22" s="48"/>
      <c r="S22" s="48"/>
      <c r="T22" s="48"/>
      <c r="U22" s="48"/>
      <c r="V22" s="48"/>
      <c r="W22" s="48"/>
      <c r="X22" s="49" t="s">
        <v>6</v>
      </c>
      <c r="Z22" s="49"/>
      <c r="AA22" s="49"/>
      <c r="AB22" s="49"/>
    </row>
    <row r="23" spans="2:28" ht="13.5" customHeight="1">
      <c r="B23" s="51"/>
      <c r="C23" s="51"/>
      <c r="E23" s="47" t="s">
        <v>423</v>
      </c>
      <c r="H23" s="50"/>
      <c r="I23" s="50"/>
      <c r="J23" s="48"/>
      <c r="K23" s="48"/>
      <c r="L23" s="48"/>
      <c r="M23" s="48"/>
      <c r="N23" s="48"/>
      <c r="O23" s="48"/>
      <c r="P23" s="48"/>
      <c r="Q23" s="48"/>
      <c r="R23" s="48"/>
      <c r="S23" s="48"/>
      <c r="T23" s="48"/>
      <c r="U23" s="48"/>
      <c r="V23" s="48"/>
      <c r="W23" s="48"/>
      <c r="X23" s="49" t="s">
        <v>6</v>
      </c>
      <c r="Z23" s="49"/>
      <c r="AA23" s="49"/>
      <c r="AB23" s="49"/>
    </row>
    <row r="24" spans="2:28" ht="13.5" customHeight="1">
      <c r="E24" s="47" t="s">
        <v>45</v>
      </c>
      <c r="H24" s="50"/>
      <c r="I24" s="50"/>
      <c r="J24" s="48"/>
      <c r="K24" s="48"/>
      <c r="L24" s="48"/>
      <c r="M24" s="48"/>
      <c r="N24" s="48"/>
      <c r="O24" s="48"/>
      <c r="P24" s="48"/>
      <c r="Q24" s="48"/>
      <c r="R24" s="48"/>
      <c r="S24" s="48"/>
      <c r="T24" s="48"/>
      <c r="U24" s="48"/>
      <c r="V24" s="48"/>
      <c r="W24" s="48"/>
      <c r="X24" s="49" t="s">
        <v>6</v>
      </c>
      <c r="Z24" s="49"/>
      <c r="AA24" s="49"/>
      <c r="AB24" s="49"/>
    </row>
    <row r="25" spans="2:28" ht="13.5" customHeight="1">
      <c r="H25" s="50"/>
      <c r="I25" s="50"/>
      <c r="J25" s="48"/>
      <c r="K25" s="48"/>
      <c r="L25" s="48"/>
      <c r="M25" s="48"/>
      <c r="N25" s="48"/>
      <c r="O25" s="48"/>
      <c r="P25" s="48"/>
      <c r="Q25" s="48"/>
      <c r="R25" s="48"/>
      <c r="S25" s="48"/>
      <c r="T25" s="48"/>
      <c r="U25" s="48"/>
      <c r="V25" s="48"/>
      <c r="W25" s="48"/>
      <c r="Z25" s="49"/>
      <c r="AA25" s="49"/>
      <c r="AB25" s="49"/>
    </row>
    <row r="26" spans="2:28" ht="13.5" customHeight="1">
      <c r="E26" s="47" t="s">
        <v>424</v>
      </c>
      <c r="H26" s="50"/>
      <c r="I26" s="50"/>
      <c r="J26" s="48"/>
      <c r="K26" s="48"/>
      <c r="L26" s="48"/>
      <c r="M26" s="48"/>
      <c r="N26" s="48"/>
      <c r="O26" s="48"/>
      <c r="P26" s="48"/>
      <c r="Q26" s="48"/>
      <c r="R26" s="48"/>
      <c r="S26" s="48"/>
      <c r="T26" s="48"/>
      <c r="U26" s="48"/>
      <c r="V26" s="48"/>
      <c r="W26" s="48"/>
      <c r="X26" s="49" t="s">
        <v>6</v>
      </c>
      <c r="Z26" s="49"/>
      <c r="AA26" s="49"/>
      <c r="AB26" s="49"/>
    </row>
    <row r="27" spans="2:28" ht="13.5" customHeight="1">
      <c r="D27" s="52"/>
      <c r="E27" s="47" t="s">
        <v>48</v>
      </c>
      <c r="F27" s="52"/>
      <c r="G27" s="52"/>
      <c r="H27" s="50"/>
      <c r="I27" s="50"/>
      <c r="J27" s="48"/>
      <c r="K27" s="48"/>
      <c r="L27" s="48"/>
      <c r="M27" s="48"/>
      <c r="N27" s="48"/>
      <c r="O27" s="48"/>
      <c r="P27" s="48"/>
      <c r="Q27" s="48"/>
      <c r="R27" s="48"/>
      <c r="S27" s="48"/>
      <c r="T27" s="48"/>
      <c r="U27" s="48"/>
      <c r="V27" s="48"/>
      <c r="W27" s="48"/>
      <c r="X27" s="49" t="s">
        <v>6</v>
      </c>
      <c r="Y27" s="52"/>
      <c r="Z27" s="49"/>
      <c r="AA27" s="49"/>
      <c r="AB27" s="49"/>
    </row>
    <row r="28" spans="2:28" ht="13.5" customHeight="1">
      <c r="D28" s="52"/>
      <c r="E28" s="112" t="s">
        <v>428</v>
      </c>
      <c r="F28" s="52"/>
      <c r="G28" s="52"/>
      <c r="H28" s="50"/>
      <c r="I28" s="50"/>
      <c r="J28" s="48"/>
      <c r="K28" s="48"/>
      <c r="L28" s="48"/>
      <c r="M28" s="48"/>
      <c r="N28" s="48"/>
      <c r="O28" s="48"/>
      <c r="P28" s="48"/>
      <c r="Q28" s="48"/>
      <c r="R28" s="48"/>
      <c r="S28" s="48"/>
      <c r="T28" s="48"/>
      <c r="U28" s="48"/>
      <c r="V28" s="48"/>
      <c r="W28" s="48"/>
      <c r="X28" s="52"/>
      <c r="Y28" s="52"/>
      <c r="Z28" s="49"/>
      <c r="AA28" s="49"/>
      <c r="AB28" s="49"/>
    </row>
    <row r="29" spans="2:28" ht="13.5" customHeight="1">
      <c r="D29" s="53"/>
      <c r="E29" s="47" t="s">
        <v>427</v>
      </c>
      <c r="F29" s="53"/>
      <c r="G29" s="53"/>
      <c r="H29" s="50"/>
      <c r="I29" s="50"/>
      <c r="J29" s="48"/>
      <c r="K29" s="48"/>
      <c r="L29" s="48"/>
      <c r="M29" s="48"/>
      <c r="N29" s="48"/>
      <c r="O29" s="48"/>
      <c r="P29" s="48"/>
      <c r="Q29" s="48"/>
      <c r="R29" s="48"/>
      <c r="S29" s="48"/>
      <c r="T29" s="48"/>
      <c r="U29" s="48"/>
      <c r="V29" s="48"/>
      <c r="W29" s="48"/>
      <c r="X29" s="53"/>
      <c r="Y29" s="53"/>
      <c r="Z29" s="49"/>
      <c r="AA29" s="49"/>
      <c r="AB29" s="49"/>
    </row>
    <row r="30" spans="2:28" ht="13.5" customHeight="1">
      <c r="D30" s="52"/>
      <c r="E30" s="47" t="s">
        <v>406</v>
      </c>
      <c r="F30" s="52"/>
      <c r="G30" s="52"/>
      <c r="H30" s="50"/>
      <c r="I30" s="50"/>
      <c r="J30" s="48"/>
      <c r="K30" s="48"/>
      <c r="L30" s="48"/>
      <c r="M30" s="48"/>
      <c r="N30" s="48"/>
      <c r="O30" s="48"/>
      <c r="P30" s="48"/>
      <c r="Q30" s="48"/>
      <c r="R30" s="48"/>
      <c r="S30" s="48"/>
      <c r="T30" s="48"/>
      <c r="U30" s="48"/>
      <c r="V30" s="48"/>
      <c r="W30" s="48"/>
      <c r="X30" s="49" t="s">
        <v>6</v>
      </c>
      <c r="Y30" s="52"/>
      <c r="Z30" s="49"/>
      <c r="AA30" s="49"/>
      <c r="AB30" s="49"/>
    </row>
    <row r="31" spans="2:28" ht="13.5" customHeight="1">
      <c r="D31" s="53"/>
      <c r="E31" s="53"/>
      <c r="F31" s="53"/>
      <c r="G31" s="53"/>
      <c r="H31" s="50"/>
      <c r="I31" s="50"/>
      <c r="J31" s="48"/>
      <c r="K31" s="48"/>
      <c r="L31" s="48"/>
      <c r="M31" s="48"/>
      <c r="N31" s="48"/>
      <c r="O31" s="48"/>
      <c r="P31" s="48"/>
      <c r="Q31" s="48"/>
      <c r="R31" s="48"/>
      <c r="S31" s="48"/>
      <c r="T31" s="48"/>
      <c r="U31" s="48"/>
      <c r="V31" s="48"/>
      <c r="W31" s="48"/>
      <c r="X31" s="49"/>
      <c r="Y31" s="53"/>
      <c r="Z31" s="49"/>
      <c r="AA31" s="49"/>
      <c r="AB31" s="49"/>
    </row>
    <row r="32" spans="2:28" ht="13.5" customHeight="1">
      <c r="D32" s="54"/>
      <c r="E32" s="47" t="s">
        <v>483</v>
      </c>
      <c r="F32" s="54"/>
      <c r="G32" s="54"/>
      <c r="H32" s="50"/>
      <c r="I32" s="50"/>
      <c r="J32" s="48"/>
      <c r="K32" s="48"/>
      <c r="L32" s="48"/>
      <c r="M32" s="48"/>
      <c r="N32" s="48"/>
      <c r="O32" s="48"/>
      <c r="P32" s="48"/>
      <c r="Q32" s="48"/>
      <c r="R32" s="48"/>
      <c r="S32" s="48"/>
      <c r="T32" s="48"/>
      <c r="U32" s="48"/>
      <c r="V32" s="48"/>
      <c r="W32" s="48"/>
      <c r="X32" s="49" t="s">
        <v>6</v>
      </c>
      <c r="Y32" s="54"/>
      <c r="Z32" s="49"/>
      <c r="AA32" s="49"/>
      <c r="AB32" s="49"/>
    </row>
    <row r="33" spans="3:28" ht="13.5" customHeight="1">
      <c r="D33" s="53"/>
      <c r="E33" s="47" t="s">
        <v>425</v>
      </c>
      <c r="F33" s="53"/>
      <c r="G33" s="53"/>
      <c r="H33" s="50"/>
      <c r="I33" s="50"/>
      <c r="J33" s="48"/>
      <c r="K33" s="48"/>
      <c r="L33" s="48"/>
      <c r="M33" s="48"/>
      <c r="N33" s="48"/>
      <c r="O33" s="48"/>
      <c r="P33" s="48"/>
      <c r="Q33" s="48"/>
      <c r="R33" s="48"/>
      <c r="S33" s="48"/>
      <c r="T33" s="48"/>
      <c r="U33" s="48"/>
      <c r="V33" s="48"/>
      <c r="W33" s="48"/>
      <c r="X33" s="49" t="s">
        <v>6</v>
      </c>
      <c r="Y33" s="53"/>
      <c r="Z33" s="49"/>
      <c r="AA33" s="49"/>
      <c r="AB33" s="49"/>
    </row>
    <row r="34" spans="3:28" ht="13.5" customHeight="1">
      <c r="D34" s="55"/>
      <c r="E34" s="112" t="s">
        <v>484</v>
      </c>
      <c r="G34" s="55"/>
      <c r="H34" s="50"/>
      <c r="I34" s="50"/>
      <c r="J34" s="48"/>
      <c r="K34" s="48"/>
      <c r="L34" s="48"/>
      <c r="M34" s="48"/>
      <c r="N34" s="48"/>
      <c r="O34" s="48"/>
      <c r="P34" s="48"/>
      <c r="Q34" s="48"/>
      <c r="R34" s="48"/>
      <c r="S34" s="48"/>
      <c r="T34" s="48"/>
      <c r="U34" s="48"/>
      <c r="V34" s="48"/>
      <c r="W34" s="48"/>
      <c r="X34" s="49" t="s">
        <v>6</v>
      </c>
      <c r="Y34" s="55"/>
      <c r="Z34" s="49"/>
      <c r="AA34" s="49"/>
      <c r="AB34" s="49"/>
    </row>
    <row r="35" spans="3:28" ht="13.5" customHeight="1">
      <c r="H35" s="50"/>
      <c r="I35" s="50"/>
      <c r="J35" s="48"/>
      <c r="K35" s="48"/>
      <c r="L35" s="48"/>
      <c r="M35" s="48"/>
      <c r="N35" s="48"/>
      <c r="O35" s="48"/>
      <c r="P35" s="48"/>
      <c r="Q35" s="48"/>
      <c r="R35" s="48"/>
      <c r="S35" s="48"/>
      <c r="T35" s="48"/>
      <c r="U35" s="48"/>
      <c r="V35" s="48"/>
      <c r="W35" s="48"/>
      <c r="X35" s="53"/>
      <c r="Y35" s="53"/>
      <c r="Z35" s="49"/>
      <c r="AA35" s="49"/>
      <c r="AB35" s="49"/>
    </row>
    <row r="36" spans="3:28" ht="13.5" customHeight="1">
      <c r="D36" s="55"/>
      <c r="E36" s="112" t="s">
        <v>146</v>
      </c>
      <c r="F36" s="53"/>
      <c r="G36" s="55"/>
      <c r="H36" s="50"/>
      <c r="I36" s="50"/>
      <c r="J36" s="48"/>
      <c r="K36" s="48"/>
      <c r="L36" s="48"/>
      <c r="M36" s="48"/>
      <c r="N36" s="48"/>
      <c r="O36" s="48"/>
      <c r="P36" s="48"/>
      <c r="Q36" s="48"/>
      <c r="R36" s="48"/>
      <c r="S36" s="48"/>
      <c r="T36" s="48"/>
      <c r="U36" s="48"/>
      <c r="V36" s="48"/>
      <c r="W36" s="48"/>
      <c r="X36" s="55"/>
      <c r="Y36" s="55"/>
      <c r="Z36" s="49"/>
      <c r="AA36" s="49"/>
      <c r="AB36" s="49"/>
    </row>
    <row r="37" spans="3:28" ht="13.5" customHeight="1">
      <c r="E37" s="112" t="s">
        <v>145</v>
      </c>
      <c r="H37" s="50"/>
      <c r="I37" s="50"/>
      <c r="J37" s="48"/>
      <c r="K37" s="48"/>
      <c r="L37" s="48"/>
      <c r="M37" s="48"/>
      <c r="N37" s="48"/>
      <c r="O37" s="48"/>
      <c r="P37" s="48"/>
      <c r="Q37" s="48"/>
      <c r="R37" s="48"/>
      <c r="S37" s="48"/>
      <c r="T37" s="48"/>
      <c r="U37" s="48"/>
      <c r="V37" s="48"/>
      <c r="W37" s="48"/>
      <c r="X37" s="53"/>
      <c r="Y37" s="53"/>
      <c r="Z37" s="49"/>
      <c r="AA37" s="49"/>
      <c r="AB37" s="49"/>
    </row>
    <row r="38" spans="3:28" ht="13.5" customHeight="1">
      <c r="D38" s="55"/>
      <c r="E38" s="112" t="s">
        <v>154</v>
      </c>
      <c r="F38" s="53"/>
      <c r="G38" s="55"/>
      <c r="H38" s="50"/>
      <c r="I38" s="50"/>
      <c r="J38" s="48"/>
      <c r="K38" s="48"/>
      <c r="L38" s="48"/>
      <c r="M38" s="48"/>
      <c r="N38" s="48"/>
      <c r="O38" s="48"/>
      <c r="P38" s="48"/>
      <c r="Q38" s="48"/>
      <c r="R38" s="48"/>
      <c r="S38" s="48"/>
      <c r="T38" s="48"/>
      <c r="U38" s="48"/>
      <c r="V38" s="48"/>
      <c r="W38" s="48"/>
      <c r="X38" s="55"/>
      <c r="Y38" s="55"/>
      <c r="Z38" s="49"/>
      <c r="AA38" s="49"/>
      <c r="AB38" s="49"/>
    </row>
    <row r="39" spans="3:28" ht="13.5" customHeight="1">
      <c r="D39" s="53"/>
      <c r="E39" s="112" t="s">
        <v>155</v>
      </c>
      <c r="F39" s="56"/>
      <c r="G39" s="53"/>
      <c r="H39" s="50"/>
      <c r="I39" s="50"/>
      <c r="J39" s="48"/>
      <c r="K39" s="48"/>
      <c r="L39" s="48"/>
      <c r="M39" s="48"/>
      <c r="N39" s="48"/>
      <c r="O39" s="48"/>
      <c r="P39" s="48"/>
      <c r="Q39" s="48"/>
      <c r="R39" s="48"/>
      <c r="S39" s="48"/>
      <c r="T39" s="48"/>
      <c r="U39" s="48"/>
      <c r="V39" s="48"/>
      <c r="W39" s="48"/>
      <c r="X39" s="53"/>
      <c r="Y39" s="53"/>
      <c r="Z39" s="49"/>
      <c r="AA39" s="49"/>
      <c r="AB39" s="49"/>
    </row>
    <row r="40" spans="3:28" ht="13.5" customHeight="1">
      <c r="D40" s="55"/>
      <c r="E40" s="112" t="s">
        <v>144</v>
      </c>
      <c r="F40" s="56"/>
      <c r="G40" s="55"/>
      <c r="H40" s="50"/>
      <c r="I40" s="50"/>
      <c r="J40" s="48"/>
      <c r="K40" s="48"/>
      <c r="L40" s="48"/>
      <c r="M40" s="48"/>
      <c r="N40" s="48"/>
      <c r="O40" s="48"/>
      <c r="P40" s="48"/>
      <c r="Q40" s="48"/>
      <c r="R40" s="48"/>
      <c r="S40" s="48"/>
      <c r="T40" s="48"/>
      <c r="U40" s="48"/>
      <c r="V40" s="48"/>
      <c r="W40" s="48"/>
      <c r="X40" s="55"/>
      <c r="Y40" s="55"/>
      <c r="Z40" s="49"/>
      <c r="AA40" s="49"/>
      <c r="AB40" s="49"/>
    </row>
    <row r="41" spans="3:28" ht="13.5" customHeight="1">
      <c r="D41" s="53"/>
      <c r="E41" s="53"/>
      <c r="F41" s="53"/>
      <c r="G41" s="53"/>
      <c r="H41" s="50"/>
      <c r="I41" s="50"/>
      <c r="J41" s="48"/>
      <c r="K41" s="48"/>
      <c r="L41" s="48"/>
      <c r="M41" s="48"/>
      <c r="N41" s="48"/>
      <c r="O41" s="48"/>
      <c r="P41" s="48"/>
      <c r="Q41" s="48"/>
      <c r="R41" s="48"/>
      <c r="S41" s="48"/>
      <c r="T41" s="48"/>
      <c r="U41" s="48"/>
      <c r="V41" s="48"/>
      <c r="W41" s="48"/>
      <c r="X41" s="53"/>
      <c r="Y41" s="53"/>
      <c r="Z41" s="49"/>
      <c r="AA41" s="49"/>
      <c r="AB41" s="49"/>
    </row>
    <row r="42" spans="3:28" ht="13.5" customHeight="1">
      <c r="H42" s="50"/>
      <c r="I42" s="50"/>
      <c r="J42" s="48"/>
      <c r="K42" s="48"/>
      <c r="L42" s="48"/>
      <c r="M42" s="48"/>
      <c r="N42" s="48"/>
      <c r="O42" s="48"/>
      <c r="P42" s="48"/>
      <c r="Q42" s="48"/>
      <c r="R42" s="48"/>
      <c r="S42" s="48"/>
      <c r="T42" s="48"/>
      <c r="U42" s="48"/>
      <c r="V42" s="48"/>
      <c r="W42" s="48"/>
      <c r="X42" s="53"/>
      <c r="Y42" s="53"/>
      <c r="Z42" s="49"/>
      <c r="AA42" s="49"/>
      <c r="AB42" s="49"/>
    </row>
    <row r="43" spans="3:28" ht="13.5" customHeight="1">
      <c r="D43" s="53"/>
      <c r="E43" s="53"/>
      <c r="F43" s="53"/>
      <c r="G43" s="53"/>
      <c r="H43" s="50"/>
      <c r="I43" s="50"/>
      <c r="J43" s="48"/>
      <c r="K43" s="48"/>
      <c r="L43" s="48"/>
      <c r="M43" s="48"/>
      <c r="N43" s="48"/>
      <c r="O43" s="48"/>
      <c r="P43" s="48"/>
      <c r="Q43" s="48"/>
      <c r="R43" s="48"/>
      <c r="S43" s="48"/>
      <c r="T43" s="48"/>
      <c r="U43" s="48"/>
      <c r="V43" s="48"/>
      <c r="W43" s="48"/>
      <c r="X43" s="53"/>
      <c r="Y43" s="53"/>
      <c r="Z43" s="49"/>
      <c r="AA43" s="49"/>
      <c r="AB43" s="49"/>
    </row>
    <row r="44" spans="3:28" ht="13.5" customHeight="1">
      <c r="D44" s="56"/>
      <c r="E44" s="38"/>
      <c r="F44" s="56"/>
      <c r="G44" s="56"/>
      <c r="H44" s="53"/>
      <c r="I44" s="53"/>
      <c r="J44" s="53"/>
      <c r="L44" s="38"/>
      <c r="M44" s="38"/>
      <c r="N44" s="38"/>
      <c r="O44" s="38"/>
      <c r="P44" s="38"/>
      <c r="Q44" s="38"/>
      <c r="R44" s="38"/>
      <c r="S44" s="38"/>
      <c r="T44" s="38"/>
      <c r="U44" s="38"/>
      <c r="V44" s="38"/>
      <c r="W44" s="38"/>
      <c r="X44" s="38"/>
      <c r="Y44" s="38"/>
      <c r="Z44" s="38"/>
      <c r="AA44" s="38"/>
      <c r="AB44" s="38"/>
    </row>
    <row r="45" spans="3:28" ht="13.5" customHeight="1">
      <c r="D45" s="53"/>
      <c r="E45" s="38"/>
      <c r="F45" s="53"/>
      <c r="G45" s="53"/>
      <c r="H45" s="53"/>
      <c r="I45" s="53"/>
      <c r="J45" s="53"/>
      <c r="L45" s="38"/>
      <c r="M45" s="38"/>
      <c r="N45" s="38"/>
      <c r="O45" s="38"/>
      <c r="P45" s="38"/>
      <c r="Q45" s="38"/>
      <c r="R45" s="38"/>
      <c r="S45" s="38"/>
      <c r="T45" s="38"/>
      <c r="U45" s="38"/>
      <c r="V45" s="38"/>
      <c r="W45" s="38"/>
      <c r="X45" s="38"/>
      <c r="Y45" s="38"/>
      <c r="Z45" s="38"/>
      <c r="AA45" s="38"/>
      <c r="AB45" s="38"/>
    </row>
    <row r="46" spans="3:28" ht="13.5" customHeight="1">
      <c r="D46" s="53"/>
      <c r="E46" s="38"/>
      <c r="F46" s="53"/>
      <c r="G46" s="53"/>
      <c r="H46" s="53"/>
      <c r="I46" s="53"/>
      <c r="J46" s="53"/>
      <c r="L46" s="38"/>
      <c r="M46" s="38"/>
      <c r="N46" s="38"/>
      <c r="O46" s="38"/>
      <c r="P46" s="38"/>
      <c r="Q46" s="38"/>
      <c r="R46" s="38"/>
      <c r="S46" s="38"/>
      <c r="T46" s="38"/>
      <c r="U46" s="38"/>
      <c r="V46" s="38"/>
      <c r="W46" s="38"/>
      <c r="X46" s="38"/>
      <c r="Y46" s="38"/>
      <c r="Z46" s="38"/>
      <c r="AA46" s="38"/>
      <c r="AB46" s="38"/>
    </row>
    <row r="47" spans="3:28" ht="13.5" customHeight="1">
      <c r="C47" s="57"/>
      <c r="D47" s="57"/>
      <c r="E47" s="57"/>
      <c r="F47" s="57"/>
      <c r="G47" s="57"/>
      <c r="H47" s="57"/>
      <c r="I47" s="57"/>
      <c r="J47" s="57"/>
      <c r="K47" s="58"/>
      <c r="L47" s="58"/>
      <c r="M47" s="58"/>
      <c r="N47" s="58"/>
      <c r="O47" s="58"/>
      <c r="P47" s="58"/>
      <c r="Q47" s="58"/>
      <c r="R47" s="58"/>
      <c r="S47" s="58"/>
      <c r="T47" s="58"/>
      <c r="U47" s="58"/>
      <c r="V47" s="58"/>
      <c r="W47" s="58"/>
      <c r="X47" s="58"/>
      <c r="Y47" s="58"/>
      <c r="Z47" s="58"/>
      <c r="AA47" s="58"/>
      <c r="AB47" s="58"/>
    </row>
    <row r="48" spans="3:28" ht="13.5" customHeight="1"/>
    <row r="49" spans="2:27" ht="18.75" customHeight="1">
      <c r="B49" s="38" t="s">
        <v>409</v>
      </c>
      <c r="U49" s="114" t="s">
        <v>368</v>
      </c>
    </row>
    <row r="50" spans="2:27" ht="13.5" customHeight="1">
      <c r="C50" s="110" t="s">
        <v>110</v>
      </c>
    </row>
    <row r="51" spans="2:27" ht="13.5" customHeight="1">
      <c r="C51" s="104" t="s">
        <v>111</v>
      </c>
    </row>
    <row r="52" spans="2:27" ht="13.5" customHeight="1">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row>
    <row r="53" spans="2:27" ht="13.5" customHeight="1">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row>
    <row r="54" spans="2:27" ht="13.5" customHeight="1">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2:27" ht="13.5" customHeight="1"/>
    <row r="58" spans="2:27" ht="14.25">
      <c r="C58" s="60" t="s">
        <v>5</v>
      </c>
      <c r="N58" s="38" t="s">
        <v>426</v>
      </c>
    </row>
    <row r="59" spans="2:27" ht="14.25">
      <c r="C59" s="170" t="str">
        <f>初期設定!D1</f>
        <v>FAX送付先　中部労災病院薬剤部　052-652-0246</v>
      </c>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row>
    <row r="60" spans="2:27" ht="15" customHeight="1">
      <c r="C60" s="168" t="str">
        <f>VLOOKUP(④ディスカス!C59,送付先!B1:C4,2,FALSE)</f>
        <v>中部労災病院　呼吸器内科　医師;　　　　　　　　　　　　　　　　　　</v>
      </c>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row>
  </sheetData>
  <mergeCells count="5">
    <mergeCell ref="B6:AB6"/>
    <mergeCell ref="B7:AB8"/>
    <mergeCell ref="C16:AA16"/>
    <mergeCell ref="C59:AA59"/>
    <mergeCell ref="C60:AA60"/>
  </mergeCells>
  <phoneticPr fontId="4"/>
  <dataValidations count="1">
    <dataValidation type="list" allowBlank="1" showInputMessage="1" showErrorMessage="1" sqref="B6:AB6">
      <formula1>剤形</formula1>
    </dataValidation>
  </dataValidations>
  <pageMargins left="0.70866141732283472" right="0.70866141732283472" top="0.35433070866141736" bottom="0.35433070866141736" header="0.31496062992125984" footer="0.31496062992125984"/>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AB62"/>
  <sheetViews>
    <sheetView topLeftCell="A40" zoomScale="90" zoomScaleNormal="90" workbookViewId="0">
      <selection activeCell="C62" sqref="C62:AA62"/>
    </sheetView>
  </sheetViews>
  <sheetFormatPr defaultColWidth="8.875" defaultRowHeight="13.5"/>
  <cols>
    <col min="1" max="1" width="13.125" style="39" customWidth="1"/>
    <col min="2" max="3" width="4.25" style="39" customWidth="1"/>
    <col min="4" max="4" width="9.125" style="39" customWidth="1"/>
    <col min="5" max="23" width="2.75" style="39" customWidth="1"/>
    <col min="24" max="26" width="1.625" style="39" customWidth="1"/>
    <col min="27" max="27" width="8.875" style="39"/>
    <col min="28" max="28" width="4.25" style="39" customWidth="1"/>
    <col min="29" max="16384" width="8.875" style="39"/>
  </cols>
  <sheetData>
    <row r="1" spans="1:28" ht="17.25">
      <c r="A1" s="39" t="str">
        <f>VLOOKUP(B6,吸入剤!B1:E20,4,FALSE)</f>
        <v>タービュヘイラー</v>
      </c>
      <c r="R1" s="109" t="s">
        <v>398</v>
      </c>
      <c r="AB1" s="41">
        <f>VLOOKUP(B6,吸入剤!B1:D20,3,FALSE)</f>
        <v>5</v>
      </c>
    </row>
    <row r="2" spans="1:28" ht="13.5" customHeight="1">
      <c r="B2" s="43" t="s">
        <v>123</v>
      </c>
      <c r="C2" s="42"/>
    </row>
    <row r="3" spans="1:28" ht="13.5" customHeight="1">
      <c r="B3" s="43" t="s">
        <v>119</v>
      </c>
      <c r="O3" s="43" t="s">
        <v>369</v>
      </c>
      <c r="Q3" s="44"/>
      <c r="R3" s="44"/>
      <c r="S3" s="44"/>
      <c r="T3" s="44"/>
      <c r="U3" s="44"/>
      <c r="W3" s="44"/>
      <c r="X3" s="44"/>
      <c r="Y3" s="44"/>
      <c r="Z3" s="44"/>
      <c r="AA3" s="44"/>
      <c r="AB3" s="44"/>
    </row>
    <row r="4" spans="1:28" ht="13.5" customHeight="1">
      <c r="B4" s="43" t="s">
        <v>124</v>
      </c>
      <c r="C4" s="45"/>
      <c r="L4" s="43"/>
      <c r="O4" s="43" t="s">
        <v>370</v>
      </c>
    </row>
    <row r="5" spans="1:28" ht="10.5" customHeight="1">
      <c r="B5" s="43"/>
      <c r="C5" s="45"/>
      <c r="L5" s="43"/>
      <c r="O5" s="43"/>
    </row>
    <row r="6" spans="1:28" ht="22.5" customHeight="1">
      <c r="B6" s="164" t="s">
        <v>169</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row>
    <row r="7" spans="1:28" ht="22.5" customHeight="1">
      <c r="B7" s="169" t="str">
        <f>VLOOKUP(B6,吸入剤!B2:D20,2,FALSE)</f>
        <v>□パルミコート[2]　　□シムビコート[3]　　□オーキシス[3]　　□</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row>
    <row r="8" spans="1:28" ht="10.5" customHeight="1">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row>
    <row r="9" spans="1:28" ht="4.5" customHeight="1">
      <c r="H9" s="46"/>
      <c r="I9" s="46"/>
      <c r="J9" s="46"/>
      <c r="K9" s="46"/>
      <c r="L9" s="46"/>
      <c r="M9" s="46"/>
      <c r="N9" s="46"/>
      <c r="O9" s="46"/>
      <c r="P9" s="46"/>
      <c r="Q9" s="46"/>
      <c r="R9" s="46"/>
      <c r="S9" s="46"/>
      <c r="T9" s="46"/>
      <c r="U9" s="46"/>
      <c r="V9" s="46"/>
      <c r="W9" s="46"/>
      <c r="X9" s="46"/>
      <c r="Y9" s="46"/>
      <c r="Z9" s="46"/>
    </row>
    <row r="10" spans="1:28" ht="4.5" customHeight="1">
      <c r="H10" s="46"/>
      <c r="I10" s="46"/>
      <c r="J10" s="46"/>
      <c r="K10" s="46"/>
      <c r="L10" s="46"/>
      <c r="M10" s="46"/>
      <c r="N10" s="46"/>
      <c r="O10" s="46"/>
      <c r="P10" s="46"/>
      <c r="Q10" s="46"/>
      <c r="R10" s="46"/>
      <c r="S10" s="46"/>
      <c r="T10" s="46"/>
      <c r="U10" s="46"/>
      <c r="V10" s="46"/>
      <c r="W10" s="46"/>
      <c r="X10" s="46"/>
      <c r="Y10" s="46"/>
      <c r="Z10" s="46"/>
    </row>
    <row r="11" spans="1:28" ht="13.5" customHeight="1">
      <c r="B11" s="104" t="s">
        <v>418</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8" ht="13.5" customHeight="1">
      <c r="C12" s="104" t="s">
        <v>108</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8" ht="13.5" customHeight="1">
      <c r="C13" s="104" t="s">
        <v>107</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8" ht="13.5" customHeight="1">
      <c r="C14" s="110" t="s">
        <v>473</v>
      </c>
      <c r="D14" s="104"/>
      <c r="E14" s="104"/>
      <c r="F14" s="104"/>
      <c r="G14" s="104"/>
      <c r="H14" s="104"/>
      <c r="I14" s="104"/>
      <c r="J14" s="104"/>
      <c r="K14" s="104"/>
      <c r="L14" s="104"/>
      <c r="M14" s="104"/>
      <c r="N14" s="104"/>
      <c r="O14" s="104"/>
      <c r="P14" s="104"/>
      <c r="Q14" s="104"/>
      <c r="R14" s="104"/>
      <c r="S14" s="122" t="s">
        <v>474</v>
      </c>
      <c r="T14" s="104"/>
      <c r="U14" s="104"/>
      <c r="V14" s="104"/>
      <c r="W14" s="104"/>
      <c r="X14" s="104"/>
      <c r="Y14" s="104"/>
      <c r="Z14" s="104"/>
    </row>
    <row r="15" spans="1:28" ht="13.5" customHeight="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row>
    <row r="16" spans="1:28" ht="9" customHeight="1">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2:28" ht="13.5" customHeight="1">
      <c r="H17" s="47"/>
      <c r="I17" s="47"/>
      <c r="J17" s="48"/>
      <c r="K17" s="48"/>
      <c r="L17" s="48"/>
      <c r="M17" s="48"/>
      <c r="N17" s="48"/>
      <c r="O17" s="48"/>
      <c r="P17" s="48"/>
      <c r="Q17" s="48"/>
      <c r="R17" s="48"/>
      <c r="S17" s="48"/>
      <c r="T17" s="48"/>
      <c r="U17" s="48"/>
      <c r="V17" s="48"/>
      <c r="W17" s="48"/>
      <c r="X17" s="46"/>
      <c r="Y17" s="46"/>
      <c r="Z17" s="49"/>
      <c r="AA17" s="49"/>
      <c r="AB17" s="49"/>
    </row>
    <row r="18" spans="2:28" ht="13.5" customHeight="1">
      <c r="E18" s="123" t="s">
        <v>481</v>
      </c>
      <c r="H18" s="47"/>
      <c r="I18" s="47"/>
      <c r="J18" s="48"/>
      <c r="K18" s="48"/>
      <c r="L18" s="48"/>
      <c r="M18" s="48"/>
      <c r="N18" s="48"/>
      <c r="O18" s="48"/>
      <c r="P18" s="48"/>
      <c r="Q18" s="48"/>
      <c r="R18" s="48"/>
      <c r="S18" s="48"/>
      <c r="T18" s="48"/>
      <c r="X18" s="49" t="s">
        <v>6</v>
      </c>
      <c r="Y18" s="46"/>
      <c r="Z18" s="49"/>
      <c r="AA18" s="49"/>
      <c r="AB18" s="49"/>
    </row>
    <row r="19" spans="2:28" ht="13.5" customHeight="1">
      <c r="E19" s="47" t="s">
        <v>429</v>
      </c>
      <c r="H19" s="47"/>
      <c r="I19" s="47"/>
      <c r="J19" s="48"/>
      <c r="K19" s="48"/>
      <c r="L19" s="48"/>
      <c r="M19" s="48"/>
      <c r="N19" s="48"/>
      <c r="O19" s="48"/>
      <c r="P19" s="48"/>
      <c r="Q19" s="48"/>
      <c r="R19" s="48"/>
      <c r="S19" s="48"/>
      <c r="T19" s="48"/>
      <c r="U19" s="48"/>
      <c r="V19" s="48"/>
      <c r="W19" s="48"/>
      <c r="X19" s="49" t="s">
        <v>6</v>
      </c>
      <c r="Y19" s="46"/>
      <c r="Z19" s="49"/>
      <c r="AA19" s="49"/>
      <c r="AB19" s="49"/>
    </row>
    <row r="20" spans="2:28" ht="13.5" customHeight="1">
      <c r="E20" s="47" t="s">
        <v>430</v>
      </c>
      <c r="H20" s="47"/>
      <c r="I20" s="47"/>
      <c r="J20" s="48"/>
      <c r="K20" s="48"/>
      <c r="L20" s="48"/>
      <c r="M20" s="48"/>
      <c r="N20" s="48"/>
      <c r="O20" s="48"/>
      <c r="P20" s="48"/>
      <c r="Q20" s="48"/>
      <c r="R20" s="48"/>
      <c r="S20" s="48"/>
      <c r="T20" s="48"/>
      <c r="U20" s="48"/>
      <c r="V20" s="48"/>
      <c r="W20" s="48"/>
      <c r="X20" s="49" t="s">
        <v>6</v>
      </c>
      <c r="Z20" s="49"/>
      <c r="AA20" s="49"/>
      <c r="AB20" s="49"/>
    </row>
    <row r="21" spans="2:28" ht="13.5" customHeight="1">
      <c r="H21" s="50"/>
      <c r="I21" s="50"/>
      <c r="J21" s="48"/>
      <c r="K21" s="48"/>
      <c r="L21" s="48"/>
      <c r="M21" s="48"/>
      <c r="N21" s="48"/>
      <c r="O21" s="48"/>
      <c r="P21" s="48"/>
      <c r="Q21" s="48"/>
      <c r="R21" s="48"/>
      <c r="S21" s="48"/>
      <c r="T21" s="48"/>
      <c r="U21" s="48"/>
      <c r="V21" s="48"/>
      <c r="W21" s="48"/>
      <c r="Z21" s="49"/>
      <c r="AA21" s="49"/>
      <c r="AB21" s="49"/>
    </row>
    <row r="22" spans="2:28" ht="13.5" customHeight="1">
      <c r="E22" s="47" t="s">
        <v>431</v>
      </c>
      <c r="H22" s="50"/>
      <c r="I22" s="50"/>
      <c r="J22" s="48"/>
      <c r="K22" s="48"/>
      <c r="L22" s="48"/>
      <c r="M22" s="48"/>
      <c r="N22" s="48"/>
      <c r="O22" s="48"/>
      <c r="P22" s="48"/>
      <c r="Q22" s="48"/>
      <c r="R22" s="48"/>
      <c r="S22" s="48"/>
      <c r="T22" s="48"/>
      <c r="U22" s="48"/>
      <c r="V22" s="48"/>
      <c r="W22" s="48"/>
      <c r="X22" s="49" t="s">
        <v>6</v>
      </c>
      <c r="Z22" s="49"/>
      <c r="AA22" s="49"/>
      <c r="AB22" s="49"/>
    </row>
    <row r="23" spans="2:28" ht="13.5" customHeight="1">
      <c r="B23" s="51"/>
      <c r="C23" s="51"/>
      <c r="E23" s="112" t="s">
        <v>52</v>
      </c>
      <c r="H23" s="50"/>
      <c r="I23" s="50"/>
      <c r="J23" s="48"/>
      <c r="K23" s="48"/>
      <c r="L23" s="48"/>
      <c r="M23" s="48"/>
      <c r="N23" s="48"/>
      <c r="O23" s="48"/>
      <c r="P23" s="48"/>
      <c r="Q23" s="48"/>
      <c r="R23" s="48"/>
      <c r="S23" s="48"/>
      <c r="T23" s="48"/>
      <c r="U23" s="48"/>
      <c r="V23" s="48"/>
      <c r="W23" s="48"/>
      <c r="X23" s="49" t="s">
        <v>6</v>
      </c>
      <c r="Z23" s="49"/>
      <c r="AA23" s="49"/>
      <c r="AB23" s="49"/>
    </row>
    <row r="24" spans="2:28" ht="13.5" customHeight="1">
      <c r="E24" s="47" t="s">
        <v>403</v>
      </c>
      <c r="H24" s="50"/>
      <c r="I24" s="50"/>
      <c r="J24" s="48"/>
      <c r="K24" s="48"/>
      <c r="L24" s="48"/>
      <c r="M24" s="48"/>
      <c r="N24" s="48"/>
      <c r="O24" s="48"/>
      <c r="P24" s="48"/>
      <c r="Q24" s="48"/>
      <c r="R24" s="48"/>
      <c r="S24" s="48"/>
      <c r="T24" s="48"/>
      <c r="U24" s="48"/>
      <c r="V24" s="48"/>
      <c r="W24" s="48"/>
      <c r="X24" s="49" t="s">
        <v>6</v>
      </c>
      <c r="Z24" s="49"/>
      <c r="AA24" s="49"/>
      <c r="AB24" s="49"/>
    </row>
    <row r="25" spans="2:28" ht="13.5" customHeight="1">
      <c r="E25" s="47" t="s">
        <v>53</v>
      </c>
      <c r="H25" s="50"/>
      <c r="I25" s="50"/>
      <c r="J25" s="48"/>
      <c r="K25" s="48"/>
      <c r="L25" s="48"/>
      <c r="M25" s="48"/>
      <c r="N25" s="48"/>
      <c r="O25" s="48"/>
      <c r="P25" s="48"/>
      <c r="Q25" s="48"/>
      <c r="R25" s="48"/>
      <c r="S25" s="48"/>
      <c r="T25" s="48"/>
      <c r="U25" s="48"/>
      <c r="V25" s="48"/>
      <c r="W25" s="48"/>
      <c r="X25" s="49" t="s">
        <v>6</v>
      </c>
      <c r="Z25" s="49"/>
      <c r="AA25" s="49"/>
      <c r="AB25" s="49"/>
    </row>
    <row r="26" spans="2:28" ht="13.5" customHeight="1">
      <c r="E26" s="112" t="s">
        <v>386</v>
      </c>
      <c r="H26" s="50"/>
      <c r="I26" s="50"/>
      <c r="J26" s="48"/>
      <c r="K26" s="48"/>
      <c r="L26" s="48"/>
      <c r="M26" s="48"/>
      <c r="N26" s="48"/>
      <c r="O26" s="48"/>
      <c r="P26" s="48"/>
      <c r="Q26" s="48"/>
      <c r="R26" s="48"/>
      <c r="S26" s="48"/>
      <c r="T26" s="48"/>
      <c r="U26" s="48"/>
      <c r="V26" s="48"/>
      <c r="W26" s="48"/>
      <c r="X26" s="49" t="s">
        <v>6</v>
      </c>
      <c r="Z26" s="49"/>
      <c r="AA26" s="49"/>
      <c r="AB26" s="49"/>
    </row>
    <row r="27" spans="2:28" ht="13.5" customHeight="1">
      <c r="E27" s="112" t="s">
        <v>401</v>
      </c>
      <c r="H27" s="50"/>
      <c r="I27" s="50"/>
      <c r="J27" s="48"/>
      <c r="K27" s="48"/>
      <c r="L27" s="48"/>
      <c r="M27" s="48"/>
      <c r="N27" s="48"/>
      <c r="O27" s="48"/>
      <c r="P27" s="48"/>
      <c r="Q27" s="48"/>
      <c r="R27" s="48"/>
      <c r="S27" s="48"/>
      <c r="T27" s="48"/>
      <c r="U27" s="48"/>
      <c r="V27" s="48"/>
      <c r="W27" s="48"/>
      <c r="X27" s="49"/>
      <c r="Z27" s="49"/>
      <c r="AA27" s="49"/>
      <c r="AB27" s="49"/>
    </row>
    <row r="28" spans="2:28" ht="13.5" customHeight="1">
      <c r="D28" s="52"/>
      <c r="E28" s="39" t="s">
        <v>345</v>
      </c>
      <c r="F28" s="52"/>
      <c r="G28" s="52"/>
      <c r="H28" s="50"/>
      <c r="I28" s="50"/>
      <c r="J28" s="48"/>
      <c r="K28" s="48"/>
      <c r="L28" s="48"/>
      <c r="M28" s="48"/>
      <c r="N28" s="48"/>
      <c r="O28" s="48"/>
      <c r="P28" s="48"/>
      <c r="Q28" s="48"/>
      <c r="R28" s="48"/>
      <c r="S28" s="48"/>
      <c r="T28" s="48"/>
      <c r="U28" s="48"/>
      <c r="V28" s="48"/>
      <c r="W28" s="48"/>
      <c r="X28" s="49" t="s">
        <v>6</v>
      </c>
      <c r="Y28" s="52"/>
      <c r="Z28" s="49"/>
      <c r="AB28" s="49"/>
    </row>
    <row r="29" spans="2:28" ht="13.5" customHeight="1">
      <c r="D29" s="52"/>
      <c r="E29" s="112" t="s">
        <v>55</v>
      </c>
      <c r="F29" s="52"/>
      <c r="G29" s="52"/>
      <c r="H29" s="50"/>
      <c r="I29" s="50"/>
      <c r="J29" s="48"/>
      <c r="K29" s="48"/>
      <c r="L29" s="48"/>
      <c r="M29" s="48"/>
      <c r="N29" s="48"/>
      <c r="O29" s="48"/>
      <c r="P29" s="48"/>
      <c r="Q29" s="48"/>
      <c r="R29" s="48"/>
      <c r="S29" s="48"/>
      <c r="T29" s="48"/>
      <c r="U29" s="48"/>
      <c r="V29" s="48"/>
      <c r="W29" s="48"/>
      <c r="X29" s="49" t="s">
        <v>6</v>
      </c>
      <c r="Y29" s="52"/>
      <c r="Z29" s="49"/>
      <c r="AA29" s="49"/>
      <c r="AB29" s="49"/>
    </row>
    <row r="30" spans="2:28" ht="13.5" customHeight="1">
      <c r="D30" s="52"/>
      <c r="E30" s="112"/>
      <c r="F30" s="52"/>
      <c r="G30" s="52"/>
      <c r="H30" s="50"/>
      <c r="I30" s="50"/>
      <c r="J30" s="48"/>
      <c r="K30" s="48"/>
      <c r="L30" s="48"/>
      <c r="M30" s="48"/>
      <c r="N30" s="48"/>
      <c r="O30" s="48"/>
      <c r="P30" s="48"/>
      <c r="Q30" s="48"/>
      <c r="R30" s="48"/>
      <c r="S30" s="48"/>
      <c r="T30" s="48"/>
      <c r="U30" s="48"/>
      <c r="V30" s="48"/>
      <c r="W30" s="48"/>
      <c r="X30" s="49"/>
      <c r="Y30" s="52"/>
      <c r="Z30" s="49"/>
      <c r="AA30" s="49"/>
      <c r="AB30" s="49"/>
    </row>
    <row r="31" spans="2:28" ht="13.5" customHeight="1">
      <c r="D31" s="53"/>
      <c r="E31" s="47" t="s">
        <v>432</v>
      </c>
      <c r="F31" s="53"/>
      <c r="G31" s="53"/>
      <c r="H31" s="50"/>
      <c r="I31" s="50"/>
      <c r="J31" s="48"/>
      <c r="K31" s="48"/>
      <c r="L31" s="48"/>
      <c r="M31" s="48"/>
      <c r="N31" s="48"/>
      <c r="O31" s="48"/>
      <c r="P31" s="48"/>
      <c r="Q31" s="48"/>
      <c r="R31" s="48"/>
      <c r="S31" s="48"/>
      <c r="T31" s="48"/>
      <c r="U31" s="48"/>
      <c r="V31" s="48"/>
      <c r="W31" s="48"/>
      <c r="X31" s="49" t="s">
        <v>6</v>
      </c>
      <c r="Y31" s="53"/>
      <c r="Z31" s="49"/>
      <c r="AA31" s="49"/>
      <c r="AB31" s="49"/>
    </row>
    <row r="32" spans="2:28" ht="13.5" customHeight="1">
      <c r="D32" s="52"/>
      <c r="E32" s="47" t="s">
        <v>433</v>
      </c>
      <c r="F32" s="52"/>
      <c r="G32" s="52"/>
      <c r="H32" s="50"/>
      <c r="I32" s="50"/>
      <c r="J32" s="48"/>
      <c r="K32" s="48"/>
      <c r="L32" s="48"/>
      <c r="M32" s="48"/>
      <c r="N32" s="48"/>
      <c r="O32" s="48"/>
      <c r="P32" s="48"/>
      <c r="Q32" s="48"/>
      <c r="R32" s="48"/>
      <c r="S32" s="48"/>
      <c r="T32" s="48"/>
      <c r="U32" s="48"/>
      <c r="V32" s="48"/>
      <c r="W32" s="48"/>
      <c r="X32" s="49" t="s">
        <v>6</v>
      </c>
      <c r="Y32" s="52"/>
      <c r="Z32" s="49"/>
      <c r="AA32" s="49"/>
      <c r="AB32" s="49"/>
    </row>
    <row r="33" spans="3:28" ht="13.5" customHeight="1">
      <c r="D33" s="53"/>
      <c r="E33" s="112" t="s">
        <v>298</v>
      </c>
      <c r="F33" s="53"/>
      <c r="G33" s="53"/>
      <c r="H33" s="50"/>
      <c r="I33" s="50"/>
      <c r="J33" s="48"/>
      <c r="K33" s="48"/>
      <c r="L33" s="48"/>
      <c r="M33" s="48"/>
      <c r="N33" s="48"/>
      <c r="O33" s="48"/>
      <c r="P33" s="48"/>
      <c r="Q33" s="48"/>
      <c r="R33" s="48"/>
      <c r="S33" s="48"/>
      <c r="T33" s="48"/>
      <c r="U33" s="48"/>
      <c r="V33" s="48"/>
      <c r="W33" s="48"/>
      <c r="X33" s="49"/>
      <c r="Y33" s="53"/>
      <c r="Z33" s="49"/>
      <c r="AA33" s="49"/>
      <c r="AB33" s="49"/>
    </row>
    <row r="34" spans="3:28" ht="13.5" customHeight="1">
      <c r="D34" s="54"/>
      <c r="E34" s="47" t="s">
        <v>406</v>
      </c>
      <c r="F34" s="54"/>
      <c r="G34" s="54"/>
      <c r="H34" s="50"/>
      <c r="I34" s="50"/>
      <c r="J34" s="48"/>
      <c r="K34" s="48"/>
      <c r="L34" s="48"/>
      <c r="M34" s="48"/>
      <c r="N34" s="48"/>
      <c r="O34" s="48"/>
      <c r="P34" s="48"/>
      <c r="Q34" s="48"/>
      <c r="R34" s="48"/>
      <c r="S34" s="48"/>
      <c r="T34" s="48"/>
      <c r="U34" s="48"/>
      <c r="V34" s="48"/>
      <c r="W34" s="48"/>
      <c r="X34" s="49" t="s">
        <v>6</v>
      </c>
      <c r="Y34" s="54"/>
      <c r="Z34" s="49"/>
      <c r="AA34" s="49"/>
      <c r="AB34" s="49"/>
    </row>
    <row r="35" spans="3:28" ht="13.5" customHeight="1">
      <c r="D35" s="53"/>
      <c r="E35" s="53"/>
      <c r="F35" s="53"/>
      <c r="G35" s="53"/>
      <c r="H35" s="50"/>
      <c r="I35" s="50"/>
      <c r="J35" s="48"/>
      <c r="K35" s="48"/>
      <c r="L35" s="48"/>
      <c r="M35" s="48"/>
      <c r="N35" s="48"/>
      <c r="O35" s="48"/>
      <c r="P35" s="48"/>
      <c r="Q35" s="48"/>
      <c r="R35" s="48"/>
      <c r="S35" s="48"/>
      <c r="T35" s="48"/>
      <c r="U35" s="48"/>
      <c r="V35" s="48"/>
      <c r="W35" s="48"/>
      <c r="X35" s="53"/>
      <c r="Y35" s="53"/>
      <c r="Z35" s="49"/>
      <c r="AA35" s="49"/>
      <c r="AB35" s="49"/>
    </row>
    <row r="36" spans="3:28" ht="13.5" customHeight="1">
      <c r="D36" s="55"/>
      <c r="E36" s="47" t="s">
        <v>483</v>
      </c>
      <c r="F36" s="55"/>
      <c r="G36" s="55"/>
      <c r="H36" s="50"/>
      <c r="I36" s="50"/>
      <c r="J36" s="48"/>
      <c r="K36" s="48"/>
      <c r="L36" s="48"/>
      <c r="M36" s="48"/>
      <c r="N36" s="48"/>
      <c r="O36" s="48"/>
      <c r="P36" s="48"/>
      <c r="Q36" s="48"/>
      <c r="R36" s="48"/>
      <c r="S36" s="48"/>
      <c r="T36" s="48"/>
      <c r="U36" s="48"/>
      <c r="V36" s="48"/>
      <c r="W36" s="48"/>
      <c r="X36" s="49" t="s">
        <v>6</v>
      </c>
      <c r="Y36" s="55"/>
      <c r="Z36" s="49"/>
      <c r="AA36" s="49"/>
      <c r="AB36" s="49"/>
    </row>
    <row r="37" spans="3:28" ht="13.5" customHeight="1">
      <c r="E37" s="47" t="s">
        <v>57</v>
      </c>
      <c r="H37" s="50"/>
      <c r="I37" s="50"/>
      <c r="J37" s="48"/>
      <c r="K37" s="48"/>
      <c r="L37" s="48"/>
      <c r="M37" s="48"/>
      <c r="N37" s="48"/>
      <c r="O37" s="48"/>
      <c r="P37" s="48"/>
      <c r="Q37" s="48"/>
      <c r="R37" s="48"/>
      <c r="S37" s="48"/>
      <c r="T37" s="48"/>
      <c r="U37" s="48"/>
      <c r="V37" s="48"/>
      <c r="W37" s="48"/>
      <c r="X37" s="49" t="s">
        <v>6</v>
      </c>
      <c r="Y37" s="53"/>
      <c r="Z37" s="49"/>
      <c r="AA37" s="49"/>
      <c r="AB37" s="49"/>
    </row>
    <row r="38" spans="3:28" ht="13.5" customHeight="1">
      <c r="D38" s="55"/>
      <c r="E38" s="112" t="s">
        <v>484</v>
      </c>
      <c r="F38" s="55"/>
      <c r="G38" s="55"/>
      <c r="H38" s="50"/>
      <c r="I38" s="50"/>
      <c r="J38" s="48"/>
      <c r="K38" s="48"/>
      <c r="L38" s="48"/>
      <c r="M38" s="48"/>
      <c r="N38" s="48"/>
      <c r="O38" s="48"/>
      <c r="P38" s="48"/>
      <c r="Q38" s="48"/>
      <c r="R38" s="48"/>
      <c r="S38" s="48"/>
      <c r="T38" s="48"/>
      <c r="U38" s="48"/>
      <c r="V38" s="48"/>
      <c r="W38" s="48"/>
      <c r="X38" s="49" t="s">
        <v>6</v>
      </c>
      <c r="Y38" s="55"/>
      <c r="Z38" s="49"/>
      <c r="AA38" s="49"/>
      <c r="AB38" s="49"/>
    </row>
    <row r="39" spans="3:28" ht="13.5" customHeight="1">
      <c r="H39" s="50"/>
      <c r="I39" s="50"/>
      <c r="J39" s="48"/>
      <c r="K39" s="48"/>
      <c r="L39" s="48"/>
      <c r="M39" s="48"/>
      <c r="N39" s="48"/>
      <c r="O39" s="48"/>
      <c r="P39" s="48"/>
      <c r="Q39" s="48"/>
      <c r="R39" s="48"/>
      <c r="S39" s="48"/>
      <c r="T39" s="48"/>
      <c r="U39" s="48"/>
      <c r="V39" s="48"/>
      <c r="W39" s="48"/>
      <c r="X39" s="53"/>
      <c r="Y39" s="53"/>
      <c r="Z39" s="49"/>
      <c r="AA39" s="49"/>
      <c r="AB39" s="49"/>
    </row>
    <row r="40" spans="3:28" ht="13.5" customHeight="1">
      <c r="D40" s="55"/>
      <c r="E40" s="112" t="s">
        <v>139</v>
      </c>
      <c r="F40" s="55"/>
      <c r="G40" s="55"/>
      <c r="H40" s="50"/>
      <c r="I40" s="50"/>
      <c r="J40" s="48"/>
      <c r="K40" s="48"/>
      <c r="L40" s="48"/>
      <c r="M40" s="48"/>
      <c r="N40" s="48"/>
      <c r="O40" s="48"/>
      <c r="P40" s="48"/>
      <c r="Q40" s="48"/>
      <c r="R40" s="48"/>
      <c r="S40" s="48"/>
      <c r="T40" s="48"/>
      <c r="U40" s="48"/>
      <c r="V40" s="48"/>
      <c r="W40" s="48"/>
      <c r="X40" s="49" t="s">
        <v>6</v>
      </c>
      <c r="Y40" s="55"/>
      <c r="Z40" s="49"/>
      <c r="AB40" s="49"/>
    </row>
    <row r="41" spans="3:28" ht="13.5" customHeight="1">
      <c r="D41" s="53"/>
      <c r="E41" s="111" t="s">
        <v>333</v>
      </c>
      <c r="F41" s="53"/>
      <c r="G41" s="53"/>
      <c r="H41" s="50"/>
      <c r="I41" s="50"/>
      <c r="J41" s="48"/>
      <c r="K41" s="48"/>
      <c r="L41" s="48"/>
      <c r="M41" s="48"/>
      <c r="N41" s="48"/>
      <c r="O41" s="48"/>
      <c r="P41" s="48"/>
      <c r="Q41" s="48"/>
      <c r="R41" s="48"/>
      <c r="S41" s="48"/>
      <c r="T41" s="48"/>
      <c r="U41" s="48"/>
      <c r="V41" s="48"/>
      <c r="W41" s="48"/>
      <c r="X41" s="49" t="s">
        <v>6</v>
      </c>
      <c r="Y41" s="53"/>
      <c r="Z41" s="49"/>
      <c r="AA41" s="49"/>
      <c r="AB41" s="49"/>
    </row>
    <row r="42" spans="3:28" ht="13.5" customHeight="1">
      <c r="D42" s="55"/>
      <c r="E42" s="47" t="s">
        <v>479</v>
      </c>
      <c r="F42" s="127"/>
      <c r="G42" s="127"/>
      <c r="H42" s="50"/>
      <c r="I42" s="50"/>
      <c r="J42" s="48"/>
      <c r="K42" s="48"/>
      <c r="L42" s="48"/>
      <c r="M42" s="48"/>
      <c r="N42" s="48"/>
      <c r="O42" s="48"/>
      <c r="P42" s="48"/>
      <c r="Q42" s="48"/>
      <c r="R42" s="48"/>
      <c r="S42" s="48"/>
      <c r="T42" s="48"/>
      <c r="U42" s="48"/>
      <c r="V42" s="48"/>
      <c r="W42" s="48"/>
      <c r="X42" s="127"/>
      <c r="Y42" s="127"/>
      <c r="Z42" s="128"/>
      <c r="AA42" s="128"/>
      <c r="AB42" s="49"/>
    </row>
    <row r="43" spans="3:28" ht="13.5" customHeight="1">
      <c r="D43" s="56"/>
      <c r="G43" s="56"/>
      <c r="I43" s="53"/>
      <c r="J43" s="53"/>
      <c r="L43" s="129" t="s">
        <v>480</v>
      </c>
      <c r="M43" s="38"/>
      <c r="N43" s="38"/>
      <c r="O43" s="38"/>
      <c r="P43" s="38"/>
      <c r="Q43" s="38"/>
      <c r="R43" s="38"/>
      <c r="S43" s="38"/>
      <c r="T43" s="38"/>
      <c r="U43" s="38"/>
      <c r="V43" s="38"/>
      <c r="W43" s="38"/>
      <c r="X43" s="128" t="s">
        <v>6</v>
      </c>
      <c r="Y43" s="53"/>
      <c r="Z43" s="128"/>
      <c r="AA43" s="128"/>
      <c r="AB43" s="38"/>
    </row>
    <row r="44" spans="3:28" ht="13.5" customHeight="1">
      <c r="D44" s="56"/>
      <c r="F44" s="53"/>
      <c r="G44" s="56"/>
      <c r="H44" s="53"/>
      <c r="I44" s="53"/>
      <c r="J44" s="53"/>
      <c r="L44" s="38"/>
      <c r="M44" s="38"/>
      <c r="N44" s="38"/>
      <c r="O44" s="38"/>
      <c r="P44" s="38"/>
      <c r="Q44" s="38"/>
      <c r="R44" s="38"/>
      <c r="S44" s="38"/>
      <c r="T44" s="38"/>
      <c r="U44" s="38"/>
      <c r="V44" s="38"/>
      <c r="W44" s="38"/>
      <c r="X44" s="38"/>
      <c r="Y44" s="38"/>
      <c r="Z44" s="38"/>
      <c r="AA44" s="38"/>
      <c r="AB44" s="38"/>
    </row>
    <row r="45" spans="3:28" ht="13.5" customHeight="1">
      <c r="D45" s="53"/>
      <c r="E45" s="112" t="s">
        <v>146</v>
      </c>
      <c r="G45" s="53"/>
      <c r="H45" s="53"/>
      <c r="I45" s="53"/>
      <c r="J45" s="53"/>
      <c r="L45" s="38"/>
      <c r="M45" s="38"/>
      <c r="N45" s="38"/>
      <c r="O45" s="38"/>
      <c r="P45" s="38"/>
      <c r="Q45" s="38"/>
      <c r="R45" s="38"/>
      <c r="S45" s="38"/>
      <c r="T45" s="38"/>
      <c r="U45" s="38"/>
      <c r="V45" s="38"/>
      <c r="W45" s="38"/>
      <c r="X45" s="38"/>
      <c r="Y45" s="38"/>
      <c r="Z45" s="38"/>
      <c r="AA45" s="38"/>
      <c r="AB45" s="38"/>
    </row>
    <row r="46" spans="3:28" ht="13.5" customHeight="1">
      <c r="D46" s="53"/>
      <c r="E46" s="112" t="s">
        <v>145</v>
      </c>
      <c r="F46" s="53"/>
      <c r="G46" s="53"/>
      <c r="H46" s="53"/>
      <c r="I46" s="53"/>
      <c r="J46" s="53"/>
      <c r="L46" s="38"/>
      <c r="M46" s="38"/>
      <c r="N46" s="38"/>
      <c r="O46" s="38"/>
      <c r="P46" s="38"/>
      <c r="Q46" s="38"/>
      <c r="R46" s="38"/>
      <c r="S46" s="38"/>
      <c r="T46" s="38"/>
      <c r="U46" s="38"/>
      <c r="V46" s="38"/>
      <c r="W46" s="38"/>
      <c r="X46" s="38"/>
      <c r="Y46" s="38"/>
      <c r="Z46" s="38"/>
      <c r="AA46" s="38"/>
      <c r="AB46" s="38"/>
    </row>
    <row r="47" spans="3:28" ht="13.5" customHeight="1">
      <c r="C47" s="57"/>
      <c r="D47" s="57"/>
      <c r="E47" s="112" t="s">
        <v>154</v>
      </c>
      <c r="F47" s="56"/>
      <c r="G47" s="57"/>
      <c r="H47" s="57"/>
      <c r="I47" s="57"/>
      <c r="J47" s="57"/>
      <c r="K47" s="58"/>
      <c r="L47" s="58"/>
      <c r="M47" s="58"/>
      <c r="N47" s="58"/>
      <c r="O47" s="58"/>
      <c r="P47" s="58"/>
      <c r="Q47" s="58"/>
      <c r="R47" s="58"/>
      <c r="S47" s="58"/>
      <c r="T47" s="58"/>
      <c r="U47" s="58"/>
      <c r="V47" s="58"/>
      <c r="W47" s="58"/>
      <c r="X47" s="58"/>
      <c r="Y47" s="58"/>
      <c r="Z47" s="58"/>
      <c r="AA47" s="58"/>
      <c r="AB47" s="58"/>
    </row>
    <row r="48" spans="3:28" ht="13.5" customHeight="1">
      <c r="C48" s="57"/>
      <c r="D48" s="57"/>
      <c r="E48" s="112" t="s">
        <v>155</v>
      </c>
      <c r="F48" s="56"/>
      <c r="G48" s="57"/>
      <c r="H48" s="57"/>
      <c r="I48" s="57"/>
      <c r="J48" s="57"/>
      <c r="K48" s="58"/>
      <c r="L48" s="58"/>
      <c r="M48" s="58"/>
      <c r="N48" s="58"/>
      <c r="O48" s="58"/>
      <c r="P48" s="58"/>
      <c r="Q48" s="58"/>
      <c r="R48" s="58"/>
      <c r="S48" s="58"/>
      <c r="T48" s="58"/>
      <c r="U48" s="58"/>
      <c r="V48" s="58"/>
      <c r="W48" s="58"/>
      <c r="X48" s="58"/>
      <c r="Y48" s="58"/>
      <c r="Z48" s="58"/>
      <c r="AA48" s="58"/>
      <c r="AB48" s="58"/>
    </row>
    <row r="49" spans="2:28" ht="13.5" customHeight="1">
      <c r="C49" s="57"/>
      <c r="D49" s="57"/>
      <c r="E49" s="112" t="s">
        <v>144</v>
      </c>
      <c r="F49" s="56"/>
      <c r="G49" s="57"/>
      <c r="H49" s="57"/>
      <c r="I49" s="57"/>
      <c r="J49" s="57"/>
      <c r="K49" s="58"/>
      <c r="L49" s="58"/>
      <c r="M49" s="58"/>
      <c r="N49" s="58"/>
      <c r="O49" s="58"/>
      <c r="P49" s="58"/>
      <c r="Q49" s="58"/>
      <c r="R49" s="58"/>
      <c r="S49" s="58"/>
      <c r="T49" s="58"/>
      <c r="U49" s="58"/>
      <c r="V49" s="58"/>
      <c r="W49" s="58"/>
      <c r="X49" s="58"/>
      <c r="Y49" s="58"/>
      <c r="Z49" s="58"/>
      <c r="AA49" s="58"/>
      <c r="AB49" s="58"/>
    </row>
    <row r="50" spans="2:28" ht="13.5" customHeight="1"/>
    <row r="51" spans="2:28" ht="18.75" customHeight="1">
      <c r="B51" s="38" t="s">
        <v>409</v>
      </c>
      <c r="U51" s="114" t="s">
        <v>368</v>
      </c>
    </row>
    <row r="52" spans="2:28" ht="13.5" customHeight="1">
      <c r="C52" s="110" t="s">
        <v>110</v>
      </c>
    </row>
    <row r="53" spans="2:28" ht="13.5" customHeight="1">
      <c r="C53" s="104" t="s">
        <v>111</v>
      </c>
    </row>
    <row r="54" spans="2:28" ht="13.5" customHeight="1">
      <c r="B54" s="43"/>
      <c r="C54" s="133" t="s">
        <v>490</v>
      </c>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2:28" ht="13.5" customHeight="1">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row>
    <row r="56" spans="2:28" ht="13.5" customHeight="1">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row>
    <row r="57" spans="2:28" ht="13.5" customHeight="1"/>
    <row r="60" spans="2:28" ht="14.25">
      <c r="C60" s="60" t="s">
        <v>5</v>
      </c>
      <c r="N60" s="38" t="s">
        <v>426</v>
      </c>
    </row>
    <row r="61" spans="2:28" ht="14.25">
      <c r="C61" s="170" t="str">
        <f>初期設定!D1</f>
        <v>FAX送付先　中部労災病院薬剤部　052-652-0246</v>
      </c>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row>
    <row r="62" spans="2:28" ht="15" customHeight="1">
      <c r="C62" s="168" t="str">
        <f>VLOOKUP(⑤タービュヘイラー!C61,送付先!B1:C4,2,FALSE)</f>
        <v>中部労災病院　呼吸器内科　医師;　　　　　　　　　　　　　　　　　　</v>
      </c>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row>
  </sheetData>
  <mergeCells count="5">
    <mergeCell ref="B6:AB6"/>
    <mergeCell ref="B7:AB8"/>
    <mergeCell ref="C16:AA16"/>
    <mergeCell ref="C61:AA61"/>
    <mergeCell ref="C62:AA62"/>
  </mergeCells>
  <phoneticPr fontId="4"/>
  <dataValidations count="1">
    <dataValidation type="list" allowBlank="1" showInputMessage="1" showErrorMessage="1" sqref="B6:AB6">
      <formula1>剤形</formula1>
    </dataValidation>
  </dataValidations>
  <pageMargins left="0.70866141732283472" right="0.70866141732283472" top="0.35433070866141736" bottom="0.35433070866141736" header="0.31496062992125984" footer="0.31496062992125984"/>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A1:AB62"/>
  <sheetViews>
    <sheetView zoomScaleNormal="100" workbookViewId="0">
      <selection activeCell="C62" sqref="C62:AA62"/>
    </sheetView>
  </sheetViews>
  <sheetFormatPr defaultColWidth="8.875" defaultRowHeight="13.5"/>
  <cols>
    <col min="1" max="1" width="13.125" style="39" customWidth="1"/>
    <col min="2" max="3" width="4.25" style="39" customWidth="1"/>
    <col min="4" max="4" width="9.125" style="39" customWidth="1"/>
    <col min="5" max="23" width="2.75" style="39" customWidth="1"/>
    <col min="24" max="26" width="1.625" style="39" customWidth="1"/>
    <col min="27" max="27" width="8.875" style="39"/>
    <col min="28" max="28" width="4.25" style="39" customWidth="1"/>
    <col min="29" max="16384" width="8.875" style="39"/>
  </cols>
  <sheetData>
    <row r="1" spans="1:28" ht="17.25">
      <c r="A1" s="39" t="str">
        <f>VLOOKUP(B6,吸入剤!B1:E20,4,FALSE)</f>
        <v>ツイストヘラー</v>
      </c>
      <c r="R1" s="109" t="s">
        <v>398</v>
      </c>
      <c r="AB1" s="41">
        <f>VLOOKUP(B6,吸入剤!B1:D20,3,FALSE)</f>
        <v>6</v>
      </c>
    </row>
    <row r="2" spans="1:28" ht="13.5" customHeight="1">
      <c r="B2" s="43" t="s">
        <v>123</v>
      </c>
      <c r="C2" s="42"/>
    </row>
    <row r="3" spans="1:28" ht="13.5" customHeight="1">
      <c r="B3" s="43" t="s">
        <v>119</v>
      </c>
      <c r="O3" s="43" t="s">
        <v>369</v>
      </c>
      <c r="Q3" s="44"/>
      <c r="R3" s="44"/>
      <c r="S3" s="44"/>
      <c r="T3" s="44"/>
      <c r="U3" s="44"/>
      <c r="W3" s="44"/>
      <c r="X3" s="44"/>
      <c r="Y3" s="44"/>
      <c r="Z3" s="44"/>
      <c r="AA3" s="44"/>
      <c r="AB3" s="44"/>
    </row>
    <row r="4" spans="1:28" ht="13.5" customHeight="1">
      <c r="B4" s="43" t="s">
        <v>124</v>
      </c>
      <c r="C4" s="45"/>
      <c r="L4" s="43"/>
      <c r="O4" s="43" t="s">
        <v>370</v>
      </c>
    </row>
    <row r="5" spans="1:28" ht="10.5" customHeight="1">
      <c r="B5" s="43"/>
      <c r="C5" s="45"/>
      <c r="L5" s="43"/>
      <c r="O5" s="43"/>
    </row>
    <row r="6" spans="1:28" ht="22.5" customHeight="1">
      <c r="B6" s="164" t="s">
        <v>387</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row>
    <row r="7" spans="1:28" ht="22.5" customHeight="1">
      <c r="B7" s="169" t="str">
        <f>VLOOKUP(B6,吸入剤!B2:D20,2,FALSE)</f>
        <v>□アズマネックス　　□</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row>
    <row r="8" spans="1:28" ht="10.5" customHeight="1">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row>
    <row r="9" spans="1:28" ht="4.5" customHeight="1">
      <c r="H9" s="46"/>
      <c r="I9" s="46"/>
      <c r="J9" s="46"/>
      <c r="K9" s="46"/>
      <c r="L9" s="46"/>
      <c r="M9" s="46"/>
      <c r="N9" s="46"/>
      <c r="O9" s="46"/>
      <c r="P9" s="46"/>
      <c r="Q9" s="46"/>
      <c r="R9" s="46"/>
      <c r="S9" s="46"/>
      <c r="T9" s="46"/>
      <c r="U9" s="46"/>
      <c r="V9" s="46"/>
      <c r="W9" s="46"/>
      <c r="X9" s="46"/>
      <c r="Y9" s="46"/>
      <c r="Z9" s="46"/>
    </row>
    <row r="10" spans="1:28" ht="4.5" customHeight="1">
      <c r="H10" s="46"/>
      <c r="I10" s="46"/>
      <c r="J10" s="46"/>
      <c r="K10" s="46"/>
      <c r="L10" s="46"/>
      <c r="M10" s="46"/>
      <c r="N10" s="46"/>
      <c r="O10" s="46"/>
      <c r="P10" s="46"/>
      <c r="Q10" s="46"/>
      <c r="R10" s="46"/>
      <c r="S10" s="46"/>
      <c r="T10" s="46"/>
      <c r="U10" s="46"/>
      <c r="V10" s="46"/>
      <c r="W10" s="46"/>
      <c r="X10" s="46"/>
      <c r="Y10" s="46"/>
      <c r="Z10" s="46"/>
    </row>
    <row r="11" spans="1:28" ht="13.5" customHeight="1">
      <c r="B11" s="104" t="s">
        <v>418</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8" ht="13.5" customHeight="1">
      <c r="C12" s="104" t="s">
        <v>108</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8" ht="13.5" customHeight="1">
      <c r="C13" s="104" t="s">
        <v>107</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8" ht="13.5" customHeight="1">
      <c r="C14" s="110" t="s">
        <v>472</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8" ht="13.5" customHeight="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row>
    <row r="16" spans="1:28" ht="9" customHeight="1">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2:28" ht="13.5" customHeight="1">
      <c r="H17" s="47"/>
      <c r="I17" s="47"/>
      <c r="J17" s="48"/>
      <c r="K17" s="48"/>
      <c r="L17" s="48"/>
      <c r="M17" s="48"/>
      <c r="N17" s="48"/>
      <c r="O17" s="48"/>
      <c r="P17" s="48"/>
      <c r="Q17" s="48"/>
      <c r="R17" s="48"/>
      <c r="S17" s="48"/>
      <c r="T17" s="48"/>
      <c r="U17" s="48"/>
      <c r="V17" s="48"/>
      <c r="W17" s="48"/>
      <c r="X17" s="46"/>
      <c r="Y17" s="46"/>
      <c r="Z17" s="49"/>
      <c r="AA17" s="49"/>
      <c r="AB17" s="49"/>
    </row>
    <row r="18" spans="2:28" ht="13.5" customHeight="1">
      <c r="E18" s="47" t="s">
        <v>431</v>
      </c>
      <c r="H18" s="47"/>
      <c r="I18" s="47"/>
      <c r="J18" s="48"/>
      <c r="K18" s="48"/>
      <c r="L18" s="48"/>
      <c r="M18" s="48"/>
      <c r="N18" s="48"/>
      <c r="O18" s="48"/>
      <c r="P18" s="48"/>
      <c r="Q18" s="48"/>
      <c r="R18" s="48"/>
      <c r="S18" s="48"/>
      <c r="T18" s="48"/>
      <c r="X18" s="49" t="s">
        <v>6</v>
      </c>
      <c r="Y18" s="46"/>
      <c r="Z18" s="49"/>
      <c r="AA18" s="49"/>
      <c r="AB18" s="49"/>
    </row>
    <row r="19" spans="2:28" ht="13.5" customHeight="1">
      <c r="E19" s="47" t="s">
        <v>62</v>
      </c>
      <c r="H19" s="47"/>
      <c r="I19" s="47"/>
      <c r="J19" s="48"/>
      <c r="K19" s="48"/>
      <c r="L19" s="48"/>
      <c r="M19" s="48"/>
      <c r="N19" s="48"/>
      <c r="O19" s="48"/>
      <c r="P19" s="48"/>
      <c r="Q19" s="48"/>
      <c r="R19" s="48"/>
      <c r="S19" s="48"/>
      <c r="T19" s="48"/>
      <c r="U19" s="48"/>
      <c r="V19" s="48"/>
      <c r="W19" s="48"/>
      <c r="X19" s="49" t="s">
        <v>6</v>
      </c>
      <c r="Y19" s="46"/>
      <c r="Z19" s="49"/>
      <c r="AA19" s="49"/>
      <c r="AB19" s="49"/>
    </row>
    <row r="20" spans="2:28" ht="13.5" customHeight="1">
      <c r="E20" s="47" t="s">
        <v>63</v>
      </c>
      <c r="H20" s="47"/>
      <c r="I20" s="47"/>
      <c r="J20" s="48"/>
      <c r="K20" s="48"/>
      <c r="L20" s="48"/>
      <c r="M20" s="48"/>
      <c r="N20" s="48"/>
      <c r="O20" s="48"/>
      <c r="P20" s="48"/>
      <c r="Q20" s="48"/>
      <c r="R20" s="48"/>
      <c r="S20" s="48"/>
      <c r="T20" s="48"/>
      <c r="U20" s="48"/>
      <c r="V20" s="48"/>
      <c r="W20" s="48"/>
      <c r="X20" s="49" t="s">
        <v>6</v>
      </c>
      <c r="Z20" s="49"/>
      <c r="AA20" s="49"/>
      <c r="AB20" s="49"/>
    </row>
    <row r="21" spans="2:28" ht="13.5" customHeight="1">
      <c r="H21" s="50"/>
      <c r="I21" s="50"/>
      <c r="J21" s="48"/>
      <c r="K21" s="48"/>
      <c r="L21" s="48"/>
      <c r="M21" s="48"/>
      <c r="N21" s="48"/>
      <c r="O21" s="48"/>
      <c r="P21" s="48"/>
      <c r="Q21" s="48"/>
      <c r="R21" s="48"/>
      <c r="S21" s="48"/>
      <c r="T21" s="48"/>
      <c r="U21" s="48"/>
      <c r="V21" s="48"/>
      <c r="W21" s="48"/>
      <c r="Z21" s="49"/>
      <c r="AA21" s="49"/>
      <c r="AB21" s="49"/>
    </row>
    <row r="22" spans="2:28" ht="13.5" customHeight="1">
      <c r="E22" s="47" t="s">
        <v>432</v>
      </c>
      <c r="H22" s="50"/>
      <c r="I22" s="50"/>
      <c r="J22" s="48"/>
      <c r="K22" s="48"/>
      <c r="L22" s="48"/>
      <c r="M22" s="48"/>
      <c r="N22" s="48"/>
      <c r="O22" s="48"/>
      <c r="P22" s="48"/>
      <c r="Q22" s="48"/>
      <c r="R22" s="48"/>
      <c r="S22" s="48"/>
      <c r="T22" s="48"/>
      <c r="U22" s="48"/>
      <c r="V22" s="48"/>
      <c r="W22" s="48"/>
      <c r="X22" s="49" t="s">
        <v>6</v>
      </c>
      <c r="Z22" s="49"/>
      <c r="AA22" s="49"/>
      <c r="AB22" s="49"/>
    </row>
    <row r="23" spans="2:28" ht="13.5" customHeight="1">
      <c r="B23" s="51"/>
      <c r="C23" s="51"/>
      <c r="E23" s="47" t="s">
        <v>433</v>
      </c>
      <c r="H23" s="50"/>
      <c r="I23" s="50"/>
      <c r="J23" s="48"/>
      <c r="K23" s="48"/>
      <c r="L23" s="48"/>
      <c r="M23" s="48"/>
      <c r="N23" s="48"/>
      <c r="O23" s="48"/>
      <c r="P23" s="48"/>
      <c r="Q23" s="48"/>
      <c r="R23" s="48"/>
      <c r="S23" s="48"/>
      <c r="T23" s="48"/>
      <c r="U23" s="48"/>
      <c r="V23" s="48"/>
      <c r="W23" s="48"/>
      <c r="X23" s="49" t="s">
        <v>6</v>
      </c>
      <c r="Z23" s="49"/>
      <c r="AA23" s="49"/>
      <c r="AB23" s="49"/>
    </row>
    <row r="24" spans="2:28" ht="13.5" customHeight="1">
      <c r="E24" s="112" t="s">
        <v>297</v>
      </c>
      <c r="H24" s="50"/>
      <c r="I24" s="50"/>
      <c r="J24" s="48"/>
      <c r="K24" s="48"/>
      <c r="L24" s="48"/>
      <c r="M24" s="48"/>
      <c r="N24" s="48"/>
      <c r="O24" s="48"/>
      <c r="P24" s="48"/>
      <c r="Q24" s="48"/>
      <c r="R24" s="48"/>
      <c r="S24" s="48"/>
      <c r="T24" s="48"/>
      <c r="U24" s="48"/>
      <c r="V24" s="48"/>
      <c r="W24" s="48"/>
      <c r="X24" s="49"/>
      <c r="Z24" s="49"/>
      <c r="AA24" s="49"/>
      <c r="AB24" s="49"/>
    </row>
    <row r="25" spans="2:28" ht="13.5" customHeight="1">
      <c r="E25" s="47" t="s">
        <v>434</v>
      </c>
      <c r="H25" s="50"/>
      <c r="I25" s="50"/>
      <c r="J25" s="48"/>
      <c r="K25" s="48"/>
      <c r="L25" s="48"/>
      <c r="M25" s="48"/>
      <c r="N25" s="48"/>
      <c r="O25" s="48"/>
      <c r="P25" s="48"/>
      <c r="Q25" s="48"/>
      <c r="R25" s="48"/>
      <c r="S25" s="48"/>
      <c r="T25" s="48"/>
      <c r="U25" s="48"/>
      <c r="V25" s="48"/>
      <c r="W25" s="48"/>
      <c r="X25" s="49" t="s">
        <v>6</v>
      </c>
      <c r="Z25" s="49"/>
      <c r="AA25" s="49"/>
      <c r="AB25" s="49"/>
    </row>
    <row r="26" spans="2:28" ht="13.5" customHeight="1">
      <c r="E26" s="112"/>
      <c r="H26" s="50"/>
      <c r="I26" s="50"/>
      <c r="J26" s="48"/>
      <c r="K26" s="48"/>
      <c r="L26" s="48"/>
      <c r="M26" s="48"/>
      <c r="N26" s="48"/>
      <c r="O26" s="48"/>
      <c r="P26" s="48"/>
      <c r="Q26" s="48"/>
      <c r="R26" s="48"/>
      <c r="S26" s="48"/>
      <c r="T26" s="48"/>
      <c r="U26" s="48"/>
      <c r="V26" s="48"/>
      <c r="W26" s="48"/>
      <c r="X26" s="49"/>
      <c r="Z26" s="49"/>
      <c r="AA26" s="49"/>
      <c r="AB26" s="49"/>
    </row>
    <row r="27" spans="2:28" ht="13.5" customHeight="1">
      <c r="E27" s="47" t="s">
        <v>483</v>
      </c>
      <c r="H27" s="50"/>
      <c r="I27" s="50"/>
      <c r="J27" s="48"/>
      <c r="K27" s="48"/>
      <c r="L27" s="48"/>
      <c r="M27" s="48"/>
      <c r="N27" s="48"/>
      <c r="O27" s="48"/>
      <c r="P27" s="48"/>
      <c r="Q27" s="48"/>
      <c r="R27" s="48"/>
      <c r="S27" s="48"/>
      <c r="T27" s="48"/>
      <c r="U27" s="48"/>
      <c r="V27" s="48"/>
      <c r="W27" s="48"/>
      <c r="X27" s="49" t="s">
        <v>6</v>
      </c>
      <c r="Z27" s="49"/>
      <c r="AA27" s="49"/>
      <c r="AB27" s="49"/>
    </row>
    <row r="28" spans="2:28" ht="13.5" customHeight="1">
      <c r="D28" s="52"/>
      <c r="E28" s="112" t="s">
        <v>359</v>
      </c>
      <c r="F28" s="52"/>
      <c r="G28" s="52"/>
      <c r="H28" s="50"/>
      <c r="I28" s="50"/>
      <c r="J28" s="48"/>
      <c r="K28" s="48"/>
      <c r="L28" s="48"/>
      <c r="M28" s="48"/>
      <c r="N28" s="48"/>
      <c r="O28" s="48"/>
      <c r="P28" s="48"/>
      <c r="Q28" s="48"/>
      <c r="R28" s="48"/>
      <c r="S28" s="48"/>
      <c r="T28" s="48"/>
      <c r="U28" s="48"/>
      <c r="V28" s="48"/>
      <c r="W28" s="48"/>
      <c r="X28" s="49" t="s">
        <v>6</v>
      </c>
      <c r="Y28" s="52"/>
      <c r="Z28" s="49"/>
      <c r="AA28" s="49"/>
      <c r="AB28" s="49"/>
    </row>
    <row r="29" spans="2:28" ht="13.5" customHeight="1">
      <c r="D29" s="52"/>
      <c r="E29" s="112" t="s">
        <v>484</v>
      </c>
      <c r="F29" s="52"/>
      <c r="G29" s="52"/>
      <c r="H29" s="50"/>
      <c r="I29" s="50"/>
      <c r="J29" s="48"/>
      <c r="K29" s="48"/>
      <c r="L29" s="48"/>
      <c r="M29" s="48"/>
      <c r="N29" s="48"/>
      <c r="O29" s="48"/>
      <c r="P29" s="48"/>
      <c r="Q29" s="48"/>
      <c r="R29" s="48"/>
      <c r="S29" s="48"/>
      <c r="T29" s="48"/>
      <c r="U29" s="48"/>
      <c r="V29" s="48"/>
      <c r="W29" s="48"/>
      <c r="X29" s="49" t="s">
        <v>6</v>
      </c>
      <c r="Y29" s="52"/>
      <c r="Z29" s="49"/>
      <c r="AA29" s="49"/>
      <c r="AB29" s="49"/>
    </row>
    <row r="30" spans="2:28" ht="13.5" customHeight="1">
      <c r="D30" s="52"/>
      <c r="E30" s="112"/>
      <c r="F30" s="52"/>
      <c r="G30" s="52"/>
      <c r="H30" s="50"/>
      <c r="I30" s="50"/>
      <c r="J30" s="48"/>
      <c r="K30" s="48"/>
      <c r="L30" s="48"/>
      <c r="M30" s="48"/>
      <c r="N30" s="48"/>
      <c r="O30" s="48"/>
      <c r="P30" s="48"/>
      <c r="Q30" s="48"/>
      <c r="R30" s="48"/>
      <c r="S30" s="48"/>
      <c r="T30" s="48"/>
      <c r="U30" s="48"/>
      <c r="V30" s="48"/>
      <c r="W30" s="48"/>
      <c r="X30" s="49"/>
      <c r="Y30" s="52"/>
      <c r="Z30" s="49"/>
      <c r="AA30" s="49"/>
      <c r="AB30" s="49"/>
    </row>
    <row r="31" spans="2:28" ht="13.5" customHeight="1">
      <c r="D31" s="53"/>
      <c r="E31" s="112" t="s">
        <v>139</v>
      </c>
      <c r="F31" s="53"/>
      <c r="G31" s="53"/>
      <c r="H31" s="50"/>
      <c r="I31" s="50"/>
      <c r="J31" s="48"/>
      <c r="K31" s="48"/>
      <c r="L31" s="48"/>
      <c r="M31" s="48"/>
      <c r="N31" s="48"/>
      <c r="O31" s="48"/>
      <c r="P31" s="48"/>
      <c r="Q31" s="48"/>
      <c r="R31" s="48"/>
      <c r="S31" s="48"/>
      <c r="T31" s="48"/>
      <c r="U31" s="48"/>
      <c r="V31" s="48"/>
      <c r="W31" s="48"/>
      <c r="X31" s="49" t="s">
        <v>6</v>
      </c>
      <c r="Y31" s="53"/>
      <c r="Z31" s="49"/>
      <c r="AB31" s="49"/>
    </row>
    <row r="32" spans="2:28" ht="13.5" customHeight="1">
      <c r="D32" s="52"/>
      <c r="E32" s="112" t="s">
        <v>333</v>
      </c>
      <c r="F32" s="52"/>
      <c r="G32" s="52"/>
      <c r="H32" s="50"/>
      <c r="I32" s="50"/>
      <c r="J32" s="48"/>
      <c r="K32" s="48"/>
      <c r="L32" s="48"/>
      <c r="M32" s="48"/>
      <c r="N32" s="48"/>
      <c r="O32" s="48"/>
      <c r="P32" s="48"/>
      <c r="Q32" s="48"/>
      <c r="R32" s="48"/>
      <c r="S32" s="48"/>
      <c r="T32" s="48"/>
      <c r="U32" s="48"/>
      <c r="V32" s="48"/>
      <c r="W32" s="48"/>
      <c r="X32" s="49" t="s">
        <v>6</v>
      </c>
      <c r="Y32" s="52"/>
      <c r="Z32" s="49"/>
      <c r="AA32" s="49"/>
      <c r="AB32" s="49"/>
    </row>
    <row r="33" spans="3:28" ht="13.5" customHeight="1">
      <c r="D33" s="53"/>
      <c r="E33" s="112" t="s">
        <v>128</v>
      </c>
      <c r="F33" s="53"/>
      <c r="G33" s="53"/>
      <c r="H33" s="50"/>
      <c r="I33" s="50"/>
      <c r="J33" s="48"/>
      <c r="K33" s="48"/>
      <c r="L33" s="48"/>
      <c r="M33" s="48"/>
      <c r="N33" s="48"/>
      <c r="O33" s="48"/>
      <c r="P33" s="48"/>
      <c r="Q33" s="48"/>
      <c r="R33" s="48"/>
      <c r="S33" s="48"/>
      <c r="T33" s="48"/>
      <c r="U33" s="48"/>
      <c r="V33" s="48"/>
      <c r="W33" s="48"/>
      <c r="X33" s="49"/>
      <c r="Y33" s="53"/>
      <c r="Z33" s="49"/>
      <c r="AA33" s="49"/>
      <c r="AB33" s="49"/>
    </row>
    <row r="34" spans="3:28" ht="13.5" customHeight="1">
      <c r="D34" s="54"/>
      <c r="E34" s="47"/>
      <c r="F34" s="54"/>
      <c r="G34" s="54"/>
      <c r="H34" s="50"/>
      <c r="I34" s="50"/>
      <c r="J34" s="48"/>
      <c r="K34" s="48"/>
      <c r="L34" s="48"/>
      <c r="M34" s="48"/>
      <c r="N34" s="48"/>
      <c r="O34" s="48"/>
      <c r="P34" s="48"/>
      <c r="Q34" s="48"/>
      <c r="R34" s="48"/>
      <c r="S34" s="48"/>
      <c r="T34" s="48"/>
      <c r="U34" s="48"/>
      <c r="V34" s="48"/>
      <c r="W34" s="48"/>
      <c r="X34" s="49"/>
      <c r="Y34" s="54"/>
      <c r="Z34" s="49"/>
      <c r="AA34" s="49"/>
      <c r="AB34" s="49"/>
    </row>
    <row r="35" spans="3:28" ht="13.5" customHeight="1">
      <c r="D35" s="53"/>
      <c r="E35" s="112" t="s">
        <v>146</v>
      </c>
      <c r="F35" s="53"/>
      <c r="G35" s="53"/>
      <c r="H35" s="50"/>
      <c r="I35" s="50"/>
      <c r="J35" s="48"/>
      <c r="K35" s="48"/>
      <c r="L35" s="48"/>
      <c r="M35" s="48"/>
      <c r="N35" s="48"/>
      <c r="O35" s="48"/>
      <c r="P35" s="48"/>
      <c r="Q35" s="48"/>
      <c r="R35" s="48"/>
      <c r="S35" s="48"/>
      <c r="T35" s="48"/>
      <c r="U35" s="48"/>
      <c r="V35" s="48"/>
      <c r="W35" s="48"/>
      <c r="X35" s="53"/>
      <c r="Y35" s="53"/>
      <c r="Z35" s="49"/>
      <c r="AA35" s="49"/>
      <c r="AB35" s="49"/>
    </row>
    <row r="36" spans="3:28" ht="13.5" customHeight="1">
      <c r="D36" s="55"/>
      <c r="E36" s="112" t="s">
        <v>145</v>
      </c>
      <c r="F36" s="55"/>
      <c r="G36" s="55"/>
      <c r="H36" s="50"/>
      <c r="I36" s="50"/>
      <c r="J36" s="48"/>
      <c r="K36" s="48"/>
      <c r="L36" s="48"/>
      <c r="M36" s="48"/>
      <c r="N36" s="48"/>
      <c r="O36" s="48"/>
      <c r="P36" s="48"/>
      <c r="Q36" s="48"/>
      <c r="R36" s="48"/>
      <c r="S36" s="48"/>
      <c r="T36" s="48"/>
      <c r="U36" s="48"/>
      <c r="V36" s="48"/>
      <c r="W36" s="48"/>
      <c r="X36" s="49"/>
      <c r="Y36" s="55"/>
      <c r="Z36" s="49"/>
      <c r="AA36" s="49"/>
      <c r="AB36" s="49"/>
    </row>
    <row r="37" spans="3:28" ht="13.5" customHeight="1">
      <c r="E37" s="112" t="s">
        <v>154</v>
      </c>
      <c r="H37" s="50"/>
      <c r="I37" s="50"/>
      <c r="J37" s="48"/>
      <c r="K37" s="48"/>
      <c r="L37" s="48"/>
      <c r="M37" s="48"/>
      <c r="N37" s="48"/>
      <c r="O37" s="48"/>
      <c r="P37" s="48"/>
      <c r="Q37" s="48"/>
      <c r="R37" s="48"/>
      <c r="S37" s="48"/>
      <c r="T37" s="48"/>
      <c r="U37" s="48"/>
      <c r="V37" s="48"/>
      <c r="W37" s="48"/>
      <c r="X37" s="49"/>
      <c r="Y37" s="53"/>
      <c r="Z37" s="49"/>
      <c r="AA37" s="49"/>
      <c r="AB37" s="49"/>
    </row>
    <row r="38" spans="3:28" ht="13.5" customHeight="1">
      <c r="D38" s="55"/>
      <c r="E38" s="112" t="s">
        <v>155</v>
      </c>
      <c r="F38" s="55"/>
      <c r="G38" s="55"/>
      <c r="H38" s="50"/>
      <c r="I38" s="50"/>
      <c r="J38" s="48"/>
      <c r="K38" s="48"/>
      <c r="L38" s="48"/>
      <c r="M38" s="48"/>
      <c r="N38" s="48"/>
      <c r="O38" s="48"/>
      <c r="P38" s="48"/>
      <c r="Q38" s="48"/>
      <c r="R38" s="48"/>
      <c r="S38" s="48"/>
      <c r="T38" s="48"/>
      <c r="U38" s="48"/>
      <c r="V38" s="48"/>
      <c r="W38" s="48"/>
      <c r="X38" s="49"/>
      <c r="Y38" s="55"/>
      <c r="Z38" s="49"/>
      <c r="AA38" s="49"/>
      <c r="AB38" s="49"/>
    </row>
    <row r="39" spans="3:28" ht="13.5" customHeight="1">
      <c r="E39" s="112" t="s">
        <v>144</v>
      </c>
      <c r="H39" s="50"/>
      <c r="I39" s="50"/>
      <c r="J39" s="48"/>
      <c r="K39" s="48"/>
      <c r="L39" s="48"/>
      <c r="M39" s="48"/>
      <c r="N39" s="48"/>
      <c r="O39" s="48"/>
      <c r="P39" s="48"/>
      <c r="Q39" s="48"/>
      <c r="R39" s="48"/>
      <c r="S39" s="48"/>
      <c r="T39" s="48"/>
      <c r="U39" s="48"/>
      <c r="V39" s="48"/>
      <c r="W39" s="48"/>
      <c r="X39" s="53"/>
      <c r="Y39" s="53"/>
      <c r="Z39" s="49"/>
      <c r="AA39" s="49"/>
      <c r="AB39" s="49"/>
    </row>
    <row r="40" spans="3:28" ht="13.5" customHeight="1">
      <c r="D40" s="55"/>
      <c r="E40" s="112"/>
      <c r="F40" s="55"/>
      <c r="G40" s="55"/>
      <c r="H40" s="50"/>
      <c r="I40" s="50"/>
      <c r="J40" s="48"/>
      <c r="K40" s="48"/>
      <c r="L40" s="48"/>
      <c r="M40" s="48"/>
      <c r="N40" s="48"/>
      <c r="O40" s="48"/>
      <c r="P40" s="48"/>
      <c r="Q40" s="48"/>
      <c r="R40" s="48"/>
      <c r="S40" s="48"/>
      <c r="T40" s="48"/>
      <c r="U40" s="48"/>
      <c r="V40" s="48"/>
      <c r="W40" s="48"/>
      <c r="X40" s="49"/>
      <c r="Y40" s="55"/>
      <c r="Z40" s="49"/>
      <c r="AA40" s="49"/>
      <c r="AB40" s="49"/>
    </row>
    <row r="41" spans="3:28" ht="13.5" customHeight="1">
      <c r="D41" s="53"/>
      <c r="E41" s="111"/>
      <c r="F41" s="53"/>
      <c r="G41" s="53"/>
      <c r="H41" s="50"/>
      <c r="I41" s="50"/>
      <c r="J41" s="48"/>
      <c r="K41" s="48"/>
      <c r="L41" s="48"/>
      <c r="M41" s="48"/>
      <c r="N41" s="48"/>
      <c r="O41" s="48"/>
      <c r="P41" s="48"/>
      <c r="Q41" s="48"/>
      <c r="R41" s="48"/>
      <c r="S41" s="48"/>
      <c r="T41" s="48"/>
      <c r="U41" s="48"/>
      <c r="V41" s="48"/>
      <c r="W41" s="48"/>
      <c r="X41" s="49"/>
      <c r="Y41" s="53"/>
      <c r="Z41" s="49"/>
      <c r="AA41" s="49"/>
      <c r="AB41" s="49"/>
    </row>
    <row r="42" spans="3:28" ht="13.5" customHeight="1">
      <c r="D42" s="55"/>
      <c r="E42" s="55"/>
      <c r="F42" s="55"/>
      <c r="G42" s="55"/>
      <c r="H42" s="50"/>
      <c r="I42" s="50"/>
      <c r="J42" s="48"/>
      <c r="K42" s="48"/>
      <c r="L42" s="48"/>
      <c r="M42" s="48"/>
      <c r="N42" s="48"/>
      <c r="O42" s="48"/>
      <c r="P42" s="48"/>
      <c r="Q42" s="48"/>
      <c r="R42" s="48"/>
      <c r="S42" s="48"/>
      <c r="T42" s="48"/>
      <c r="U42" s="48"/>
      <c r="V42" s="48"/>
      <c r="W42" s="48"/>
      <c r="X42" s="55"/>
      <c r="Y42" s="55"/>
      <c r="Z42" s="49"/>
      <c r="AA42" s="49"/>
      <c r="AB42" s="49"/>
    </row>
    <row r="43" spans="3:28" ht="13.5" customHeight="1">
      <c r="D43" s="56"/>
      <c r="F43" s="53"/>
      <c r="G43" s="56"/>
      <c r="H43" s="53"/>
      <c r="I43" s="53"/>
      <c r="J43" s="53"/>
      <c r="L43" s="38"/>
      <c r="M43" s="38"/>
      <c r="N43" s="38"/>
      <c r="O43" s="38"/>
      <c r="P43" s="38"/>
      <c r="Q43" s="38"/>
      <c r="R43" s="38"/>
      <c r="S43" s="38"/>
      <c r="T43" s="38"/>
      <c r="U43" s="38"/>
      <c r="V43" s="38"/>
      <c r="W43" s="38"/>
      <c r="X43" s="38"/>
      <c r="Y43" s="38"/>
      <c r="Z43" s="38"/>
      <c r="AA43" s="38"/>
      <c r="AB43" s="38"/>
    </row>
    <row r="44" spans="3:28" ht="13.5" customHeight="1">
      <c r="D44" s="56"/>
      <c r="G44" s="56"/>
      <c r="H44" s="53"/>
      <c r="I44" s="53"/>
      <c r="J44" s="53"/>
      <c r="L44" s="38"/>
      <c r="M44" s="38"/>
      <c r="N44" s="38"/>
      <c r="O44" s="38"/>
      <c r="P44" s="38"/>
      <c r="Q44" s="38"/>
      <c r="R44" s="38"/>
      <c r="S44" s="38"/>
      <c r="T44" s="38"/>
      <c r="U44" s="38"/>
      <c r="V44" s="38"/>
      <c r="W44" s="38"/>
      <c r="X44" s="38"/>
      <c r="Y44" s="38"/>
      <c r="Z44" s="38"/>
      <c r="AA44" s="38"/>
      <c r="AB44" s="38"/>
    </row>
    <row r="45" spans="3:28" ht="13.5" customHeight="1">
      <c r="D45" s="53"/>
      <c r="F45" s="53"/>
      <c r="G45" s="53"/>
      <c r="H45" s="53"/>
      <c r="I45" s="53"/>
      <c r="J45" s="53"/>
      <c r="L45" s="38"/>
      <c r="M45" s="38"/>
      <c r="N45" s="38"/>
      <c r="O45" s="38"/>
      <c r="P45" s="38"/>
      <c r="Q45" s="38"/>
      <c r="R45" s="38"/>
      <c r="S45" s="38"/>
      <c r="T45" s="38"/>
      <c r="U45" s="38"/>
      <c r="V45" s="38"/>
      <c r="W45" s="38"/>
      <c r="X45" s="38"/>
      <c r="Y45" s="38"/>
      <c r="Z45" s="38"/>
      <c r="AA45" s="38"/>
      <c r="AB45" s="38"/>
    </row>
    <row r="46" spans="3:28" ht="13.5" customHeight="1">
      <c r="D46" s="53"/>
      <c r="F46" s="56"/>
      <c r="G46" s="53"/>
      <c r="H46" s="53"/>
      <c r="I46" s="53"/>
      <c r="J46" s="53"/>
      <c r="L46" s="38"/>
      <c r="M46" s="38"/>
      <c r="N46" s="38"/>
      <c r="O46" s="38"/>
      <c r="P46" s="38"/>
      <c r="Q46" s="38"/>
      <c r="R46" s="38"/>
      <c r="S46" s="38"/>
      <c r="T46" s="38"/>
      <c r="U46" s="38"/>
      <c r="V46" s="38"/>
      <c r="W46" s="38"/>
      <c r="X46" s="38"/>
      <c r="Y46" s="38"/>
      <c r="Z46" s="38"/>
      <c r="AA46" s="38"/>
      <c r="AB46" s="38"/>
    </row>
    <row r="47" spans="3:28" ht="13.5" customHeight="1">
      <c r="C47" s="57"/>
      <c r="D47" s="57"/>
      <c r="F47" s="56"/>
      <c r="G47" s="57"/>
      <c r="H47" s="57"/>
      <c r="I47" s="57"/>
      <c r="J47" s="57"/>
      <c r="K47" s="58"/>
      <c r="L47" s="58"/>
      <c r="M47" s="58"/>
      <c r="N47" s="58"/>
      <c r="O47" s="58"/>
      <c r="P47" s="58"/>
      <c r="Q47" s="58"/>
      <c r="R47" s="58"/>
      <c r="S47" s="58"/>
      <c r="T47" s="58"/>
      <c r="U47" s="58"/>
      <c r="V47" s="58"/>
      <c r="W47" s="58"/>
      <c r="X47" s="58"/>
      <c r="Y47" s="58"/>
      <c r="Z47" s="58"/>
      <c r="AA47" s="58"/>
      <c r="AB47" s="58"/>
    </row>
    <row r="48" spans="3:28" ht="13.5" customHeight="1">
      <c r="C48" s="57"/>
      <c r="D48" s="57"/>
      <c r="E48" s="112"/>
      <c r="F48" s="56"/>
      <c r="G48" s="57"/>
      <c r="H48" s="57"/>
      <c r="I48" s="57"/>
      <c r="J48" s="57"/>
      <c r="K48" s="58"/>
      <c r="L48" s="58"/>
      <c r="M48" s="58"/>
      <c r="N48" s="58"/>
      <c r="O48" s="58"/>
      <c r="P48" s="58"/>
      <c r="Q48" s="58"/>
      <c r="R48" s="58"/>
      <c r="S48" s="58"/>
      <c r="T48" s="58"/>
      <c r="U48" s="58"/>
      <c r="V48" s="58"/>
      <c r="W48" s="58"/>
      <c r="X48" s="58"/>
      <c r="Y48" s="58"/>
      <c r="Z48" s="58"/>
      <c r="AA48" s="58"/>
      <c r="AB48" s="58"/>
    </row>
    <row r="49" spans="2:28" ht="13.5" customHeight="1">
      <c r="C49" s="57"/>
      <c r="D49" s="57"/>
      <c r="E49" s="112"/>
      <c r="F49" s="56"/>
      <c r="G49" s="57"/>
      <c r="H49" s="57"/>
      <c r="I49" s="57"/>
      <c r="J49" s="57"/>
      <c r="K49" s="58"/>
      <c r="L49" s="58"/>
      <c r="M49" s="58"/>
      <c r="N49" s="58"/>
      <c r="O49" s="58"/>
      <c r="P49" s="58"/>
      <c r="Q49" s="58"/>
      <c r="R49" s="58"/>
      <c r="S49" s="58"/>
      <c r="T49" s="58"/>
      <c r="U49" s="58"/>
      <c r="V49" s="58"/>
      <c r="W49" s="58"/>
      <c r="X49" s="58"/>
      <c r="Y49" s="58"/>
      <c r="Z49" s="58"/>
      <c r="AA49" s="58"/>
      <c r="AB49" s="58"/>
    </row>
    <row r="50" spans="2:28" ht="13.5" customHeight="1"/>
    <row r="51" spans="2:28" ht="18.75" customHeight="1">
      <c r="B51" s="38" t="s">
        <v>435</v>
      </c>
      <c r="U51" s="114" t="s">
        <v>368</v>
      </c>
    </row>
    <row r="52" spans="2:28" ht="13.5" customHeight="1">
      <c r="C52" s="110" t="s">
        <v>110</v>
      </c>
    </row>
    <row r="53" spans="2:28" ht="13.5" customHeight="1">
      <c r="C53" s="104" t="s">
        <v>111</v>
      </c>
    </row>
    <row r="54" spans="2:28" ht="13.5" customHeight="1">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2:28" ht="13.5" customHeight="1">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row>
    <row r="56" spans="2:28" ht="13.5" customHeight="1">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row>
    <row r="57" spans="2:28" ht="13.5" customHeight="1"/>
    <row r="60" spans="2:28" ht="14.25">
      <c r="C60" s="60" t="s">
        <v>5</v>
      </c>
      <c r="N60" s="38" t="s">
        <v>436</v>
      </c>
    </row>
    <row r="61" spans="2:28" ht="14.25">
      <c r="C61" s="170" t="str">
        <f>初期設定!D1</f>
        <v>FAX送付先　中部労災病院薬剤部　052-652-0246</v>
      </c>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row>
    <row r="62" spans="2:28" ht="15" customHeight="1">
      <c r="C62" s="168" t="str">
        <f>VLOOKUP(⑥ツイストヘラー!C61,送付先!B1:C4,2,FALSE)</f>
        <v>中部労災病院　呼吸器内科　医師;　　　　　　　　　　　　　　　　　　</v>
      </c>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row>
  </sheetData>
  <mergeCells count="5">
    <mergeCell ref="B6:AB6"/>
    <mergeCell ref="B7:AB8"/>
    <mergeCell ref="C16:AA16"/>
    <mergeCell ref="C61:AA61"/>
    <mergeCell ref="C62:AA62"/>
  </mergeCells>
  <phoneticPr fontId="4"/>
  <dataValidations count="1">
    <dataValidation type="list" allowBlank="1" showInputMessage="1" showErrorMessage="1" sqref="B6:AB6">
      <formula1>剤形</formula1>
    </dataValidation>
  </dataValidations>
  <pageMargins left="0.70866141732283472" right="0.70866141732283472" top="0.35433070866141736" bottom="0.35433070866141736" header="0.31496062992125984" footer="0.31496062992125984"/>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sheetPr>
  <dimension ref="A1:AB62"/>
  <sheetViews>
    <sheetView topLeftCell="A42" zoomScale="90" zoomScaleNormal="90" workbookViewId="0">
      <selection activeCell="C62" sqref="C62:AA62"/>
    </sheetView>
  </sheetViews>
  <sheetFormatPr defaultColWidth="8.875" defaultRowHeight="13.5"/>
  <cols>
    <col min="1" max="1" width="13.125" style="39" customWidth="1"/>
    <col min="2" max="3" width="4.25" style="39" customWidth="1"/>
    <col min="4" max="4" width="9.125" style="39" customWidth="1"/>
    <col min="5" max="23" width="2.75" style="39" customWidth="1"/>
    <col min="24" max="26" width="1.625" style="39" customWidth="1"/>
    <col min="27" max="27" width="8.875" style="39"/>
    <col min="28" max="28" width="4.25" style="39" customWidth="1"/>
    <col min="29" max="16384" width="8.875" style="39"/>
  </cols>
  <sheetData>
    <row r="1" spans="1:28" ht="17.25">
      <c r="A1" s="39" t="str">
        <f>VLOOKUP(B6,吸入剤!B1:E20,4,FALSE)</f>
        <v>ハンディヘラー</v>
      </c>
      <c r="R1" s="109" t="s">
        <v>398</v>
      </c>
      <c r="AB1" s="41">
        <f>VLOOKUP(B6,吸入剤!B1:D20,3,FALSE)</f>
        <v>7</v>
      </c>
    </row>
    <row r="2" spans="1:28" ht="13.5" customHeight="1">
      <c r="B2" s="43" t="s">
        <v>123</v>
      </c>
      <c r="C2" s="42"/>
    </row>
    <row r="3" spans="1:28" ht="13.5" customHeight="1">
      <c r="B3" s="43" t="s">
        <v>119</v>
      </c>
      <c r="O3" s="43" t="s">
        <v>369</v>
      </c>
      <c r="Q3" s="44"/>
      <c r="R3" s="44"/>
      <c r="S3" s="44"/>
      <c r="T3" s="44"/>
      <c r="U3" s="44"/>
      <c r="W3" s="44"/>
      <c r="X3" s="44"/>
      <c r="Y3" s="44"/>
      <c r="Z3" s="44"/>
      <c r="AA3" s="44"/>
      <c r="AB3" s="44"/>
    </row>
    <row r="4" spans="1:28" ht="13.5" customHeight="1">
      <c r="B4" s="43" t="s">
        <v>124</v>
      </c>
      <c r="C4" s="45"/>
      <c r="L4" s="43"/>
      <c r="O4" s="43" t="s">
        <v>370</v>
      </c>
    </row>
    <row r="5" spans="1:28" ht="10.5" customHeight="1">
      <c r="B5" s="43"/>
      <c r="C5" s="45"/>
      <c r="L5" s="43"/>
      <c r="O5" s="43"/>
    </row>
    <row r="6" spans="1:28" ht="22.5" customHeight="1">
      <c r="B6" s="164" t="s">
        <v>388</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row>
    <row r="7" spans="1:28" ht="22.5" customHeight="1">
      <c r="B7" s="169" t="str">
        <f>VLOOKUP(B6,吸入剤!B2:D20,2,FALSE)</f>
        <v>□スピリーバ　ハンディヘラー　　□</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row>
    <row r="8" spans="1:28" ht="10.5" customHeight="1">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row>
    <row r="9" spans="1:28" ht="4.5" customHeight="1">
      <c r="H9" s="46"/>
      <c r="I9" s="46"/>
      <c r="J9" s="46"/>
      <c r="K9" s="46"/>
      <c r="L9" s="46"/>
      <c r="M9" s="46"/>
      <c r="N9" s="46"/>
      <c r="O9" s="46"/>
      <c r="P9" s="46"/>
      <c r="Q9" s="46"/>
      <c r="R9" s="46"/>
      <c r="S9" s="46"/>
      <c r="T9" s="46"/>
      <c r="U9" s="46"/>
      <c r="V9" s="46"/>
      <c r="W9" s="46"/>
      <c r="X9" s="46"/>
      <c r="Y9" s="46"/>
      <c r="Z9" s="46"/>
    </row>
    <row r="10" spans="1:28" ht="4.5" customHeight="1">
      <c r="H10" s="46"/>
      <c r="I10" s="46"/>
      <c r="J10" s="46"/>
      <c r="K10" s="46"/>
      <c r="L10" s="46"/>
      <c r="M10" s="46"/>
      <c r="N10" s="46"/>
      <c r="O10" s="46"/>
      <c r="P10" s="46"/>
      <c r="Q10" s="46"/>
      <c r="R10" s="46"/>
      <c r="S10" s="46"/>
      <c r="T10" s="46"/>
      <c r="U10" s="46"/>
      <c r="V10" s="46"/>
      <c r="W10" s="46"/>
      <c r="X10" s="46"/>
      <c r="Y10" s="46"/>
      <c r="Z10" s="46"/>
    </row>
    <row r="11" spans="1:28" ht="13.5" customHeight="1">
      <c r="B11" s="104" t="s">
        <v>418</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8" ht="13.5" customHeight="1">
      <c r="C12" s="104" t="s">
        <v>108</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8" ht="13.5" customHeight="1">
      <c r="C13" s="104" t="s">
        <v>107</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8" ht="13.5" customHeight="1">
      <c r="C14" s="110" t="s">
        <v>472</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8" ht="13.5" customHeight="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row>
    <row r="16" spans="1:28" ht="9" customHeight="1">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2:28" ht="13.5" customHeight="1">
      <c r="H17" s="47"/>
      <c r="I17" s="47"/>
      <c r="J17" s="48"/>
      <c r="K17" s="48"/>
      <c r="L17" s="48"/>
      <c r="M17" s="48"/>
      <c r="N17" s="48"/>
      <c r="O17" s="48"/>
      <c r="P17" s="48"/>
      <c r="Q17" s="48"/>
      <c r="R17" s="48"/>
      <c r="S17" s="48"/>
      <c r="T17" s="48"/>
      <c r="U17" s="48"/>
      <c r="V17" s="48"/>
      <c r="W17" s="48"/>
      <c r="X17" s="46"/>
      <c r="Y17" s="46"/>
      <c r="Z17" s="49"/>
      <c r="AA17" s="49"/>
      <c r="AB17" s="49"/>
    </row>
    <row r="18" spans="2:28" ht="13.5" customHeight="1">
      <c r="E18" s="47" t="s">
        <v>67</v>
      </c>
      <c r="H18" s="47"/>
      <c r="I18" s="47"/>
      <c r="J18" s="48"/>
      <c r="K18" s="48"/>
      <c r="L18" s="48"/>
      <c r="M18" s="48"/>
      <c r="N18" s="48"/>
      <c r="O18" s="48"/>
      <c r="P18" s="48"/>
      <c r="Q18" s="48"/>
      <c r="R18" s="48"/>
      <c r="S18" s="48"/>
      <c r="T18" s="48"/>
      <c r="X18" s="49" t="s">
        <v>6</v>
      </c>
      <c r="Y18" s="46"/>
      <c r="Z18" s="49"/>
      <c r="AA18" s="49"/>
      <c r="AB18" s="49"/>
    </row>
    <row r="19" spans="2:28" ht="13.5" customHeight="1">
      <c r="E19" s="47" t="s">
        <v>68</v>
      </c>
      <c r="H19" s="47"/>
      <c r="I19" s="47"/>
      <c r="J19" s="48"/>
      <c r="K19" s="48"/>
      <c r="L19" s="48"/>
      <c r="M19" s="48"/>
      <c r="N19" s="48"/>
      <c r="O19" s="48"/>
      <c r="P19" s="48"/>
      <c r="Q19" s="48"/>
      <c r="R19" s="48"/>
      <c r="S19" s="48"/>
      <c r="T19" s="48"/>
      <c r="U19" s="48"/>
      <c r="V19" s="48"/>
      <c r="W19" s="48"/>
      <c r="X19" s="49" t="s">
        <v>6</v>
      </c>
      <c r="Y19" s="46"/>
      <c r="Z19" s="49"/>
      <c r="AA19" s="49"/>
      <c r="AB19" s="49"/>
    </row>
    <row r="20" spans="2:28" ht="13.5" customHeight="1">
      <c r="E20" s="47" t="s">
        <v>69</v>
      </c>
      <c r="H20" s="47"/>
      <c r="I20" s="47"/>
      <c r="J20" s="48"/>
      <c r="K20" s="48"/>
      <c r="L20" s="48"/>
      <c r="M20" s="48"/>
      <c r="N20" s="48"/>
      <c r="O20" s="48"/>
      <c r="P20" s="48"/>
      <c r="Q20" s="48"/>
      <c r="R20" s="48"/>
      <c r="S20" s="48"/>
      <c r="T20" s="48"/>
      <c r="U20" s="48"/>
      <c r="V20" s="48"/>
      <c r="W20" s="48"/>
      <c r="X20" s="49" t="s">
        <v>6</v>
      </c>
      <c r="Z20" s="49"/>
      <c r="AA20" s="49"/>
      <c r="AB20" s="49"/>
    </row>
    <row r="21" spans="2:28" ht="13.5" customHeight="1">
      <c r="E21" s="47" t="s">
        <v>70</v>
      </c>
      <c r="H21" s="50"/>
      <c r="I21" s="50"/>
      <c r="J21" s="48"/>
      <c r="K21" s="48"/>
      <c r="L21" s="48"/>
      <c r="M21" s="48"/>
      <c r="N21" s="48"/>
      <c r="O21" s="48"/>
      <c r="P21" s="48"/>
      <c r="Q21" s="48"/>
      <c r="R21" s="48"/>
      <c r="S21" s="48"/>
      <c r="T21" s="48"/>
      <c r="U21" s="48"/>
      <c r="V21" s="48"/>
      <c r="W21" s="48"/>
      <c r="X21" s="49" t="s">
        <v>6</v>
      </c>
      <c r="Z21" s="49"/>
      <c r="AA21" s="49"/>
      <c r="AB21" s="49"/>
    </row>
    <row r="22" spans="2:28" ht="13.5" customHeight="1">
      <c r="E22" s="47" t="s">
        <v>71</v>
      </c>
      <c r="H22" s="50"/>
      <c r="I22" s="50"/>
      <c r="J22" s="48"/>
      <c r="K22" s="48"/>
      <c r="L22" s="48"/>
      <c r="M22" s="48"/>
      <c r="N22" s="48"/>
      <c r="O22" s="48"/>
      <c r="P22" s="48"/>
      <c r="Q22" s="48"/>
      <c r="R22" s="48"/>
      <c r="S22" s="48"/>
      <c r="T22" s="48"/>
      <c r="U22" s="48"/>
      <c r="V22" s="48"/>
      <c r="W22" s="48"/>
      <c r="X22" s="49" t="s">
        <v>6</v>
      </c>
      <c r="Z22" s="49"/>
      <c r="AA22" s="49"/>
      <c r="AB22" s="49"/>
    </row>
    <row r="23" spans="2:28" ht="13.5" customHeight="1">
      <c r="B23" s="51"/>
      <c r="C23" s="51"/>
      <c r="E23" s="47"/>
      <c r="H23" s="50"/>
      <c r="I23" s="50"/>
      <c r="J23" s="48"/>
      <c r="K23" s="48"/>
      <c r="L23" s="48"/>
      <c r="M23" s="48"/>
      <c r="N23" s="48"/>
      <c r="O23" s="48"/>
      <c r="P23" s="48"/>
      <c r="Q23" s="48"/>
      <c r="R23" s="48"/>
      <c r="S23" s="48"/>
      <c r="T23" s="48"/>
      <c r="U23" s="48"/>
      <c r="V23" s="48"/>
      <c r="W23" s="48"/>
      <c r="X23" s="49"/>
      <c r="Z23" s="49"/>
      <c r="AA23" s="49"/>
      <c r="AB23" s="49"/>
    </row>
    <row r="24" spans="2:28" ht="13.5" customHeight="1">
      <c r="E24" s="47" t="s">
        <v>432</v>
      </c>
      <c r="H24" s="50"/>
      <c r="I24" s="50"/>
      <c r="J24" s="48"/>
      <c r="K24" s="48"/>
      <c r="L24" s="48"/>
      <c r="M24" s="48"/>
      <c r="N24" s="48"/>
      <c r="O24" s="48"/>
      <c r="P24" s="48"/>
      <c r="Q24" s="48"/>
      <c r="R24" s="48"/>
      <c r="S24" s="48"/>
      <c r="T24" s="48"/>
      <c r="U24" s="48"/>
      <c r="V24" s="48"/>
      <c r="W24" s="48"/>
      <c r="X24" s="49" t="s">
        <v>6</v>
      </c>
      <c r="Z24" s="49"/>
      <c r="AA24" s="49"/>
      <c r="AB24" s="49"/>
    </row>
    <row r="25" spans="2:28" ht="13.5" customHeight="1">
      <c r="E25" s="47" t="s">
        <v>48</v>
      </c>
      <c r="H25" s="50"/>
      <c r="I25" s="50"/>
      <c r="J25" s="48"/>
      <c r="K25" s="48"/>
      <c r="L25" s="48"/>
      <c r="M25" s="48"/>
      <c r="N25" s="48"/>
      <c r="O25" s="48"/>
      <c r="P25" s="48"/>
      <c r="Q25" s="48"/>
      <c r="R25" s="48"/>
      <c r="S25" s="48"/>
      <c r="T25" s="48"/>
      <c r="U25" s="48"/>
      <c r="V25" s="48"/>
      <c r="W25" s="48"/>
      <c r="X25" s="49" t="s">
        <v>6</v>
      </c>
      <c r="Z25" s="49"/>
      <c r="AA25" s="49"/>
      <c r="AB25" s="49"/>
    </row>
    <row r="26" spans="2:28" ht="13.5" customHeight="1">
      <c r="E26" s="112" t="s">
        <v>389</v>
      </c>
      <c r="H26" s="50"/>
      <c r="I26" s="50"/>
      <c r="J26" s="48"/>
      <c r="K26" s="48"/>
      <c r="L26" s="48"/>
      <c r="M26" s="48"/>
      <c r="N26" s="48"/>
      <c r="O26" s="48"/>
      <c r="P26" s="48"/>
      <c r="Q26" s="48"/>
      <c r="R26" s="48"/>
      <c r="S26" s="48"/>
      <c r="T26" s="48"/>
      <c r="U26" s="48"/>
      <c r="V26" s="48"/>
      <c r="W26" s="48"/>
      <c r="X26" s="49" t="s">
        <v>6</v>
      </c>
      <c r="Z26" s="49"/>
      <c r="AA26" s="49"/>
      <c r="AB26" s="49"/>
    </row>
    <row r="27" spans="2:28" ht="13.5" customHeight="1">
      <c r="E27" s="47" t="s">
        <v>72</v>
      </c>
      <c r="H27" s="50"/>
      <c r="I27" s="50"/>
      <c r="J27" s="48"/>
      <c r="K27" s="48"/>
      <c r="L27" s="48"/>
      <c r="M27" s="48"/>
      <c r="N27" s="48"/>
      <c r="O27" s="48"/>
      <c r="P27" s="48"/>
      <c r="Q27" s="48"/>
      <c r="R27" s="48"/>
      <c r="S27" s="48"/>
      <c r="T27" s="48"/>
      <c r="U27" s="48"/>
      <c r="V27" s="48"/>
      <c r="W27" s="48"/>
      <c r="X27" s="49" t="s">
        <v>6</v>
      </c>
      <c r="Z27" s="49"/>
      <c r="AA27" s="49"/>
      <c r="AB27" s="49"/>
    </row>
    <row r="28" spans="2:28" ht="13.5" customHeight="1">
      <c r="D28" s="52"/>
      <c r="E28" s="47" t="s">
        <v>434</v>
      </c>
      <c r="F28" s="52"/>
      <c r="G28" s="52"/>
      <c r="H28" s="50"/>
      <c r="I28" s="50"/>
      <c r="J28" s="48"/>
      <c r="K28" s="48"/>
      <c r="L28" s="48"/>
      <c r="M28" s="48"/>
      <c r="N28" s="48"/>
      <c r="O28" s="48"/>
      <c r="P28" s="48"/>
      <c r="Q28" s="48"/>
      <c r="R28" s="48"/>
      <c r="S28" s="48"/>
      <c r="T28" s="48"/>
      <c r="U28" s="48"/>
      <c r="V28" s="48"/>
      <c r="W28" s="48"/>
      <c r="X28" s="49" t="s">
        <v>6</v>
      </c>
      <c r="Y28" s="52"/>
      <c r="Z28" s="49"/>
      <c r="AA28" s="49"/>
      <c r="AB28" s="49"/>
    </row>
    <row r="29" spans="2:28" ht="13.5" customHeight="1">
      <c r="D29" s="52"/>
      <c r="E29" s="47" t="s">
        <v>134</v>
      </c>
      <c r="F29" s="52"/>
      <c r="G29" s="52"/>
      <c r="H29" s="50"/>
      <c r="I29" s="50"/>
      <c r="J29" s="48"/>
      <c r="K29" s="48"/>
      <c r="L29" s="48"/>
      <c r="M29" s="48"/>
      <c r="N29" s="48"/>
      <c r="O29" s="48"/>
      <c r="P29" s="48"/>
      <c r="Q29" s="48"/>
      <c r="R29" s="48"/>
      <c r="S29" s="48"/>
      <c r="T29" s="48"/>
      <c r="U29" s="48"/>
      <c r="V29" s="48"/>
      <c r="W29" s="48"/>
      <c r="X29" s="49" t="s">
        <v>6</v>
      </c>
      <c r="Y29" s="52"/>
      <c r="Z29" s="49"/>
      <c r="AA29" s="49"/>
      <c r="AB29" s="49"/>
    </row>
    <row r="30" spans="2:28" ht="13.5" customHeight="1">
      <c r="D30" s="52"/>
      <c r="E30" s="112"/>
      <c r="F30" s="52"/>
      <c r="G30" s="52"/>
      <c r="H30" s="50"/>
      <c r="I30" s="50"/>
      <c r="J30" s="48"/>
      <c r="K30" s="48"/>
      <c r="L30" s="48"/>
      <c r="M30" s="48"/>
      <c r="N30" s="48"/>
      <c r="O30" s="48"/>
      <c r="P30" s="48"/>
      <c r="Q30" s="48"/>
      <c r="R30" s="48"/>
      <c r="S30" s="48"/>
      <c r="T30" s="48"/>
      <c r="U30" s="48"/>
      <c r="V30" s="48"/>
      <c r="W30" s="48"/>
      <c r="X30" s="49"/>
      <c r="Y30" s="52"/>
      <c r="Z30" s="49"/>
      <c r="AA30" s="49"/>
      <c r="AB30" s="49"/>
    </row>
    <row r="31" spans="2:28" ht="13.5" customHeight="1">
      <c r="D31" s="53"/>
      <c r="E31" s="47" t="s">
        <v>483</v>
      </c>
      <c r="F31" s="53"/>
      <c r="G31" s="53"/>
      <c r="H31" s="50"/>
      <c r="I31" s="50"/>
      <c r="J31" s="48"/>
      <c r="K31" s="48"/>
      <c r="L31" s="48"/>
      <c r="M31" s="48"/>
      <c r="N31" s="48"/>
      <c r="O31" s="48"/>
      <c r="P31" s="48"/>
      <c r="Q31" s="48"/>
      <c r="R31" s="48"/>
      <c r="S31" s="48"/>
      <c r="T31" s="48"/>
      <c r="U31" s="48"/>
      <c r="V31" s="48"/>
      <c r="W31" s="48"/>
      <c r="X31" s="49" t="s">
        <v>6</v>
      </c>
      <c r="Y31" s="53"/>
      <c r="Z31" s="49"/>
      <c r="AA31" s="49"/>
      <c r="AB31" s="49"/>
    </row>
    <row r="32" spans="2:28" ht="13.5" customHeight="1">
      <c r="D32" s="52"/>
      <c r="E32" s="47" t="s">
        <v>73</v>
      </c>
      <c r="F32" s="52"/>
      <c r="G32" s="52"/>
      <c r="H32" s="50"/>
      <c r="I32" s="50"/>
      <c r="J32" s="48"/>
      <c r="K32" s="48"/>
      <c r="L32" s="48"/>
      <c r="M32" s="48"/>
      <c r="N32" s="48"/>
      <c r="O32" s="48"/>
      <c r="P32" s="48"/>
      <c r="Q32" s="48"/>
      <c r="R32" s="48"/>
      <c r="S32" s="48"/>
      <c r="T32" s="48"/>
      <c r="U32" s="48"/>
      <c r="V32" s="48"/>
      <c r="W32" s="48"/>
      <c r="X32" s="49" t="s">
        <v>6</v>
      </c>
      <c r="Y32" s="52"/>
      <c r="Z32" s="49"/>
      <c r="AA32" s="49"/>
      <c r="AB32" s="49"/>
    </row>
    <row r="33" spans="3:28" ht="13.5" customHeight="1">
      <c r="D33" s="53"/>
      <c r="E33" s="47" t="s">
        <v>437</v>
      </c>
      <c r="F33" s="53"/>
      <c r="G33" s="53"/>
      <c r="H33" s="50"/>
      <c r="I33" s="50"/>
      <c r="J33" s="48"/>
      <c r="K33" s="48"/>
      <c r="L33" s="48"/>
      <c r="M33" s="48"/>
      <c r="N33" s="48"/>
      <c r="O33" s="48"/>
      <c r="P33" s="48"/>
      <c r="Q33" s="48"/>
      <c r="R33" s="48"/>
      <c r="S33" s="48"/>
      <c r="T33" s="48"/>
      <c r="U33" s="48"/>
      <c r="V33" s="48"/>
      <c r="W33" s="48"/>
      <c r="X33" s="49" t="s">
        <v>6</v>
      </c>
      <c r="Y33" s="53"/>
      <c r="Z33" s="49"/>
      <c r="AA33" s="49"/>
      <c r="AB33" s="49"/>
    </row>
    <row r="34" spans="3:28" ht="13.5" customHeight="1">
      <c r="D34" s="53"/>
      <c r="E34" s="112" t="s">
        <v>484</v>
      </c>
      <c r="H34" s="50"/>
      <c r="I34" s="50"/>
      <c r="J34" s="48"/>
      <c r="K34" s="48"/>
      <c r="L34" s="48"/>
      <c r="M34" s="48"/>
      <c r="N34" s="48"/>
      <c r="O34" s="48"/>
      <c r="P34" s="48"/>
      <c r="Q34" s="48"/>
      <c r="R34" s="48"/>
      <c r="S34" s="48"/>
      <c r="T34" s="48"/>
      <c r="U34" s="48"/>
      <c r="V34" s="48"/>
      <c r="W34" s="48"/>
      <c r="X34" s="49" t="s">
        <v>6</v>
      </c>
      <c r="Y34" s="55"/>
      <c r="Z34" s="49"/>
      <c r="AA34" s="49"/>
      <c r="AB34" s="49"/>
    </row>
    <row r="35" spans="3:28" ht="13.5" customHeight="1">
      <c r="D35" s="53"/>
      <c r="E35" s="112"/>
      <c r="F35" s="39" t="s">
        <v>486</v>
      </c>
      <c r="H35" s="50"/>
      <c r="I35" s="50"/>
      <c r="J35" s="48"/>
      <c r="K35" s="48"/>
      <c r="L35" s="48"/>
      <c r="M35" s="48"/>
      <c r="N35" s="48"/>
      <c r="O35" s="48"/>
      <c r="P35" s="48"/>
      <c r="Q35" s="48"/>
      <c r="R35" s="48"/>
      <c r="S35" s="48"/>
      <c r="T35" s="48"/>
      <c r="U35" s="48"/>
      <c r="V35" s="48"/>
      <c r="W35" s="48"/>
      <c r="X35" s="49"/>
      <c r="Y35" s="53"/>
      <c r="Z35" s="49"/>
      <c r="AA35" s="49"/>
      <c r="AB35" s="49"/>
    </row>
    <row r="36" spans="3:28" ht="13.5" customHeight="1">
      <c r="D36" s="54"/>
      <c r="E36" s="47"/>
      <c r="F36" s="54"/>
      <c r="G36" s="54"/>
      <c r="H36" s="50"/>
      <c r="I36" s="50"/>
      <c r="J36" s="48"/>
      <c r="K36" s="48"/>
      <c r="L36" s="48"/>
      <c r="M36" s="48"/>
      <c r="N36" s="48"/>
      <c r="O36" s="48"/>
      <c r="P36" s="48"/>
      <c r="Q36" s="48"/>
      <c r="R36" s="48"/>
      <c r="S36" s="48"/>
      <c r="T36" s="48"/>
      <c r="U36" s="48"/>
      <c r="V36" s="48"/>
      <c r="W36" s="48"/>
      <c r="X36" s="49"/>
      <c r="Y36" s="54"/>
      <c r="Z36" s="49"/>
      <c r="AA36" s="49"/>
      <c r="AB36" s="49"/>
    </row>
    <row r="37" spans="3:28" ht="13.5" customHeight="1">
      <c r="D37" s="53"/>
      <c r="E37" s="47" t="s">
        <v>390</v>
      </c>
      <c r="F37" s="53"/>
      <c r="G37" s="53"/>
      <c r="H37" s="50"/>
      <c r="I37" s="50"/>
      <c r="J37" s="48"/>
      <c r="K37" s="48"/>
      <c r="L37" s="48"/>
      <c r="M37" s="48"/>
      <c r="N37" s="48"/>
      <c r="O37" s="48"/>
      <c r="P37" s="48"/>
      <c r="Q37" s="48"/>
      <c r="R37" s="48"/>
      <c r="S37" s="48"/>
      <c r="T37" s="48"/>
      <c r="U37" s="48"/>
      <c r="V37" s="48"/>
      <c r="W37" s="48"/>
      <c r="X37" s="49" t="s">
        <v>6</v>
      </c>
      <c r="Y37" s="53"/>
      <c r="Z37" s="49"/>
      <c r="AA37" s="49"/>
      <c r="AB37" s="49"/>
    </row>
    <row r="38" spans="3:28" ht="13.5" customHeight="1">
      <c r="D38" s="55"/>
      <c r="E38" s="112" t="s">
        <v>148</v>
      </c>
      <c r="F38" s="55"/>
      <c r="G38" s="55"/>
      <c r="H38" s="50"/>
      <c r="I38" s="50"/>
      <c r="J38" s="48"/>
      <c r="K38" s="48"/>
      <c r="L38" s="48"/>
      <c r="M38" s="48"/>
      <c r="N38" s="48"/>
      <c r="O38" s="48"/>
      <c r="P38" s="48"/>
      <c r="Q38" s="48"/>
      <c r="R38" s="48"/>
      <c r="S38" s="48"/>
      <c r="T38" s="48"/>
      <c r="U38" s="48"/>
      <c r="V38" s="48"/>
      <c r="W38" s="48"/>
      <c r="X38" s="49" t="s">
        <v>6</v>
      </c>
      <c r="Y38" s="55"/>
      <c r="Z38" s="49"/>
      <c r="AA38" s="49"/>
      <c r="AB38" s="49"/>
    </row>
    <row r="39" spans="3:28" ht="13.5" customHeight="1">
      <c r="E39" s="112" t="s">
        <v>165</v>
      </c>
      <c r="H39" s="50"/>
      <c r="I39" s="50"/>
      <c r="J39" s="48"/>
      <c r="K39" s="48"/>
      <c r="L39" s="48"/>
      <c r="M39" s="48"/>
      <c r="N39" s="48"/>
      <c r="O39" s="48"/>
      <c r="P39" s="48"/>
      <c r="Q39" s="48"/>
      <c r="R39" s="48"/>
      <c r="S39" s="48"/>
      <c r="T39" s="48"/>
      <c r="U39" s="48"/>
      <c r="V39" s="48"/>
      <c r="W39" s="48"/>
      <c r="X39" s="49"/>
      <c r="Y39" s="53"/>
      <c r="Z39" s="49"/>
      <c r="AA39" s="49"/>
      <c r="AB39" s="49"/>
    </row>
    <row r="40" spans="3:28" ht="13.5" customHeight="1">
      <c r="D40" s="55"/>
      <c r="E40" s="81"/>
      <c r="F40" s="55"/>
      <c r="G40" s="55"/>
      <c r="H40" s="50"/>
      <c r="I40" s="50"/>
      <c r="J40" s="48"/>
      <c r="K40" s="48"/>
      <c r="L40" s="48"/>
      <c r="M40" s="48"/>
      <c r="N40" s="48"/>
      <c r="O40" s="48"/>
      <c r="P40" s="48"/>
      <c r="Q40" s="48"/>
      <c r="R40" s="48"/>
      <c r="S40" s="48"/>
      <c r="T40" s="48"/>
      <c r="U40" s="48"/>
      <c r="V40" s="48"/>
      <c r="W40" s="48"/>
      <c r="X40" s="49"/>
      <c r="Y40" s="55"/>
      <c r="Z40" s="49"/>
      <c r="AA40" s="49"/>
      <c r="AB40" s="49"/>
    </row>
    <row r="41" spans="3:28" ht="13.5" customHeight="1">
      <c r="E41" s="112" t="s">
        <v>146</v>
      </c>
      <c r="H41" s="50"/>
      <c r="I41" s="50"/>
      <c r="J41" s="48"/>
      <c r="K41" s="48"/>
      <c r="L41" s="48"/>
      <c r="M41" s="48"/>
      <c r="N41" s="48"/>
      <c r="O41" s="48"/>
      <c r="P41" s="48"/>
      <c r="Q41" s="48"/>
      <c r="R41" s="48"/>
      <c r="S41" s="48"/>
      <c r="T41" s="48"/>
      <c r="U41" s="48"/>
      <c r="V41" s="48"/>
      <c r="W41" s="48"/>
      <c r="X41" s="53"/>
      <c r="Y41" s="53"/>
      <c r="Z41" s="49"/>
      <c r="AA41" s="49"/>
      <c r="AB41" s="49"/>
    </row>
    <row r="42" spans="3:28" ht="13.5" customHeight="1">
      <c r="D42" s="55"/>
      <c r="E42" s="112" t="s">
        <v>145</v>
      </c>
      <c r="F42" s="55"/>
      <c r="G42" s="55"/>
      <c r="H42" s="50"/>
      <c r="I42" s="50"/>
      <c r="J42" s="48"/>
      <c r="K42" s="48"/>
      <c r="L42" s="48"/>
      <c r="M42" s="48"/>
      <c r="N42" s="48"/>
      <c r="O42" s="48"/>
      <c r="P42" s="48"/>
      <c r="Q42" s="48"/>
      <c r="R42" s="48"/>
      <c r="S42" s="48"/>
      <c r="T42" s="48"/>
      <c r="U42" s="48"/>
      <c r="V42" s="48"/>
      <c r="W42" s="48"/>
      <c r="X42" s="49"/>
      <c r="Y42" s="55"/>
      <c r="Z42" s="49"/>
      <c r="AA42" s="49"/>
      <c r="AB42" s="49"/>
    </row>
    <row r="43" spans="3:28" ht="13.5" customHeight="1">
      <c r="D43" s="53"/>
      <c r="E43" s="112" t="s">
        <v>154</v>
      </c>
      <c r="F43" s="53"/>
      <c r="G43" s="53"/>
      <c r="H43" s="50"/>
      <c r="I43" s="50"/>
      <c r="J43" s="48"/>
      <c r="K43" s="48"/>
      <c r="L43" s="48"/>
      <c r="M43" s="48"/>
      <c r="N43" s="48"/>
      <c r="O43" s="48"/>
      <c r="P43" s="48"/>
      <c r="Q43" s="48"/>
      <c r="R43" s="48"/>
      <c r="S43" s="48"/>
      <c r="T43" s="48"/>
      <c r="U43" s="48"/>
      <c r="V43" s="48"/>
      <c r="W43" s="48"/>
      <c r="X43" s="49"/>
      <c r="Y43" s="53"/>
      <c r="Z43" s="49"/>
      <c r="AA43" s="49"/>
      <c r="AB43" s="49"/>
    </row>
    <row r="44" spans="3:28" ht="13.5" customHeight="1">
      <c r="D44" s="55"/>
      <c r="E44" s="112" t="s">
        <v>155</v>
      </c>
      <c r="F44" s="55"/>
      <c r="G44" s="55"/>
      <c r="H44" s="50"/>
      <c r="I44" s="50"/>
      <c r="J44" s="48"/>
      <c r="K44" s="48"/>
      <c r="L44" s="48"/>
      <c r="M44" s="48"/>
      <c r="N44" s="48"/>
      <c r="O44" s="48"/>
      <c r="P44" s="48"/>
      <c r="Q44" s="48"/>
      <c r="R44" s="48"/>
      <c r="S44" s="48"/>
      <c r="T44" s="48"/>
      <c r="U44" s="48"/>
      <c r="V44" s="48"/>
      <c r="W44" s="48"/>
      <c r="X44" s="55"/>
      <c r="Y44" s="55"/>
      <c r="Z44" s="49"/>
      <c r="AA44" s="49"/>
      <c r="AB44" s="49"/>
    </row>
    <row r="45" spans="3:28" ht="13.5" customHeight="1">
      <c r="D45" s="56"/>
      <c r="E45" s="112" t="s">
        <v>144</v>
      </c>
      <c r="F45" s="53"/>
      <c r="G45" s="56"/>
      <c r="H45" s="53"/>
      <c r="I45" s="53"/>
      <c r="J45" s="53"/>
      <c r="L45" s="38"/>
      <c r="M45" s="38"/>
      <c r="N45" s="38"/>
      <c r="O45" s="38"/>
      <c r="P45" s="38"/>
      <c r="Q45" s="38"/>
      <c r="R45" s="38"/>
      <c r="S45" s="38"/>
      <c r="T45" s="38"/>
      <c r="U45" s="38"/>
      <c r="V45" s="38"/>
      <c r="W45" s="38"/>
      <c r="X45" s="38"/>
      <c r="Y45" s="38"/>
      <c r="Z45" s="38"/>
      <c r="AA45" s="38"/>
      <c r="AB45" s="38"/>
    </row>
    <row r="46" spans="3:28" ht="13.5" customHeight="1">
      <c r="D46" s="56"/>
      <c r="G46" s="56"/>
      <c r="H46" s="53"/>
      <c r="I46" s="53"/>
      <c r="J46" s="53"/>
      <c r="L46" s="38"/>
      <c r="M46" s="38"/>
      <c r="N46" s="38"/>
      <c r="O46" s="38"/>
      <c r="P46" s="38"/>
      <c r="Q46" s="38"/>
      <c r="R46" s="38"/>
      <c r="S46" s="38"/>
      <c r="T46" s="38"/>
      <c r="U46" s="38"/>
      <c r="V46" s="38"/>
      <c r="W46" s="38"/>
      <c r="X46" s="38"/>
      <c r="Y46" s="38"/>
      <c r="Z46" s="38"/>
      <c r="AA46" s="38"/>
      <c r="AB46" s="38"/>
    </row>
    <row r="47" spans="3:28" ht="13.5" customHeight="1">
      <c r="D47" s="53"/>
      <c r="F47" s="53"/>
      <c r="G47" s="53"/>
      <c r="H47" s="53"/>
      <c r="I47" s="53"/>
      <c r="J47" s="53"/>
      <c r="L47" s="38"/>
      <c r="M47" s="38"/>
      <c r="N47" s="38"/>
      <c r="O47" s="38"/>
      <c r="P47" s="38"/>
      <c r="Q47" s="38"/>
      <c r="R47" s="38"/>
      <c r="S47" s="38"/>
      <c r="T47" s="38"/>
      <c r="U47" s="38"/>
      <c r="V47" s="38"/>
      <c r="W47" s="38"/>
      <c r="X47" s="38"/>
      <c r="Y47" s="38"/>
      <c r="Z47" s="38"/>
      <c r="AA47" s="38"/>
      <c r="AB47" s="38"/>
    </row>
    <row r="48" spans="3:28" ht="13.5" customHeight="1">
      <c r="C48" s="57"/>
      <c r="D48" s="57"/>
      <c r="E48" s="112"/>
      <c r="F48" s="56"/>
      <c r="G48" s="57"/>
      <c r="H48" s="57"/>
      <c r="I48" s="57"/>
      <c r="J48" s="57"/>
      <c r="K48" s="58"/>
      <c r="L48" s="58"/>
      <c r="M48" s="58"/>
      <c r="N48" s="58"/>
      <c r="O48" s="58"/>
      <c r="P48" s="58"/>
      <c r="Q48" s="58"/>
      <c r="R48" s="58"/>
      <c r="S48" s="58"/>
      <c r="T48" s="58"/>
      <c r="U48" s="58"/>
      <c r="V48" s="58"/>
      <c r="W48" s="58"/>
      <c r="X48" s="58"/>
      <c r="Y48" s="58"/>
      <c r="Z48" s="58"/>
      <c r="AA48" s="58"/>
      <c r="AB48" s="58"/>
    </row>
    <row r="49" spans="2:28" ht="13.5" customHeight="1">
      <c r="C49" s="57"/>
      <c r="D49" s="57"/>
      <c r="E49" s="112"/>
      <c r="F49" s="56"/>
      <c r="G49" s="57"/>
      <c r="H49" s="57"/>
      <c r="I49" s="57"/>
      <c r="J49" s="57"/>
      <c r="K49" s="58"/>
      <c r="L49" s="58"/>
      <c r="M49" s="58"/>
      <c r="N49" s="58"/>
      <c r="O49" s="58"/>
      <c r="P49" s="58"/>
      <c r="Q49" s="58"/>
      <c r="R49" s="58"/>
      <c r="S49" s="58"/>
      <c r="T49" s="58"/>
      <c r="U49" s="58"/>
      <c r="V49" s="58"/>
      <c r="W49" s="58"/>
      <c r="X49" s="58"/>
      <c r="Y49" s="58"/>
      <c r="Z49" s="58"/>
      <c r="AA49" s="58"/>
      <c r="AB49" s="58"/>
    </row>
    <row r="50" spans="2:28" ht="13.5" customHeight="1"/>
    <row r="51" spans="2:28" ht="18.75" customHeight="1">
      <c r="B51" s="38" t="s">
        <v>435</v>
      </c>
      <c r="U51" s="114" t="s">
        <v>368</v>
      </c>
    </row>
    <row r="52" spans="2:28" ht="13.5" customHeight="1">
      <c r="C52" s="110" t="s">
        <v>110</v>
      </c>
    </row>
    <row r="53" spans="2:28" ht="13.5" customHeight="1">
      <c r="C53" s="104" t="s">
        <v>111</v>
      </c>
    </row>
    <row r="54" spans="2:28" ht="13.5" customHeight="1">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2:28" ht="13.5" customHeight="1">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row>
    <row r="56" spans="2:28" ht="13.5" customHeight="1">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row>
    <row r="57" spans="2:28" ht="13.5" customHeight="1"/>
    <row r="60" spans="2:28" ht="14.25">
      <c r="C60" s="60" t="s">
        <v>5</v>
      </c>
      <c r="N60" s="38" t="s">
        <v>436</v>
      </c>
    </row>
    <row r="61" spans="2:28" ht="14.25">
      <c r="C61" s="170" t="str">
        <f>初期設定!D1</f>
        <v>FAX送付先　中部労災病院薬剤部　052-652-0246</v>
      </c>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row>
    <row r="62" spans="2:28" ht="15" customHeight="1">
      <c r="C62" s="168" t="str">
        <f>VLOOKUP(⑦ハンディヘラー!C61,送付先!B1:C4,2,FALSE)</f>
        <v>中部労災病院　呼吸器内科　医師;　　　　　　　　　　　　　　　　　　</v>
      </c>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row>
  </sheetData>
  <mergeCells count="5">
    <mergeCell ref="B6:AB6"/>
    <mergeCell ref="B7:AB8"/>
    <mergeCell ref="C16:AA16"/>
    <mergeCell ref="C61:AA61"/>
    <mergeCell ref="C62:AA62"/>
  </mergeCells>
  <phoneticPr fontId="4"/>
  <dataValidations count="1">
    <dataValidation type="list" allowBlank="1" showInputMessage="1" showErrorMessage="1" sqref="B6:AB6">
      <formula1>剤形</formula1>
    </dataValidation>
  </dataValidations>
  <pageMargins left="0.70866141732283472" right="0.70866141732283472" top="0.35433070866141736" bottom="0.35433070866141736"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sheetPr>
  <dimension ref="A1:AB61"/>
  <sheetViews>
    <sheetView zoomScale="80" zoomScaleNormal="80" workbookViewId="0">
      <selection activeCell="C61" sqref="C61:AA61"/>
    </sheetView>
  </sheetViews>
  <sheetFormatPr defaultColWidth="8.875" defaultRowHeight="13.5"/>
  <cols>
    <col min="1" max="1" width="13.125" style="39" customWidth="1"/>
    <col min="2" max="3" width="4.25" style="39" customWidth="1"/>
    <col min="4" max="4" width="9.125" style="39" customWidth="1"/>
    <col min="5" max="23" width="2.75" style="39" customWidth="1"/>
    <col min="24" max="26" width="1.625" style="39" customWidth="1"/>
    <col min="27" max="27" width="8.875" style="39"/>
    <col min="28" max="28" width="4.25" style="39" customWidth="1"/>
    <col min="29" max="16384" width="8.875" style="39"/>
  </cols>
  <sheetData>
    <row r="1" spans="1:28" ht="17.25">
      <c r="A1" s="39" t="str">
        <f>VLOOKUP(B6,吸入剤!B1:E20,4,FALSE)</f>
        <v>エリプタ</v>
      </c>
      <c r="R1" s="109" t="s">
        <v>398</v>
      </c>
      <c r="AB1" s="41">
        <f>VLOOKUP(B6,吸入剤!B1:D20,3,FALSE)</f>
        <v>8</v>
      </c>
    </row>
    <row r="2" spans="1:28" ht="13.5" customHeight="1">
      <c r="B2" s="43" t="s">
        <v>123</v>
      </c>
      <c r="C2" s="42"/>
    </row>
    <row r="3" spans="1:28" ht="13.5" customHeight="1">
      <c r="B3" s="43" t="s">
        <v>119</v>
      </c>
      <c r="O3" s="43" t="s">
        <v>369</v>
      </c>
      <c r="Q3" s="44"/>
      <c r="R3" s="44"/>
      <c r="S3" s="44"/>
      <c r="T3" s="44"/>
      <c r="U3" s="44"/>
      <c r="W3" s="44"/>
      <c r="X3" s="44"/>
      <c r="Y3" s="44"/>
      <c r="Z3" s="44"/>
      <c r="AA3" s="44"/>
      <c r="AB3" s="44"/>
    </row>
    <row r="4" spans="1:28" ht="13.5" customHeight="1">
      <c r="B4" s="43" t="s">
        <v>124</v>
      </c>
      <c r="C4" s="45"/>
      <c r="L4" s="43"/>
      <c r="O4" s="43" t="s">
        <v>370</v>
      </c>
    </row>
    <row r="5" spans="1:28" ht="10.5" customHeight="1">
      <c r="B5" s="43"/>
      <c r="C5" s="45"/>
      <c r="L5" s="43"/>
      <c r="O5" s="43"/>
    </row>
    <row r="6" spans="1:28" ht="22.5" customHeight="1">
      <c r="B6" s="164" t="s">
        <v>391</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row>
    <row r="7" spans="1:28" ht="22.5" customHeight="1">
      <c r="B7" s="169" t="str">
        <f>VLOOKUP(B6,吸入剤!B2:D20,2,FALSE)</f>
        <v>□レルベア　　□アノーロ　　□エンクラッセ　　□アニュイティ　　□テリルジー</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row>
    <row r="8" spans="1:28" ht="10.5" customHeight="1">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row>
    <row r="9" spans="1:28" ht="4.5" customHeight="1">
      <c r="H9" s="46"/>
      <c r="I9" s="46"/>
      <c r="J9" s="46"/>
      <c r="K9" s="46"/>
      <c r="L9" s="46"/>
      <c r="M9" s="46"/>
      <c r="N9" s="46"/>
      <c r="O9" s="46"/>
      <c r="P9" s="46"/>
      <c r="Q9" s="46"/>
      <c r="R9" s="46"/>
      <c r="S9" s="46"/>
      <c r="T9" s="46"/>
      <c r="U9" s="46"/>
      <c r="V9" s="46"/>
      <c r="W9" s="46"/>
      <c r="X9" s="46"/>
      <c r="Y9" s="46"/>
      <c r="Z9" s="46"/>
    </row>
    <row r="10" spans="1:28" ht="4.5" customHeight="1">
      <c r="H10" s="46"/>
      <c r="I10" s="46"/>
      <c r="J10" s="46"/>
      <c r="K10" s="46"/>
      <c r="L10" s="46"/>
      <c r="M10" s="46"/>
      <c r="N10" s="46"/>
      <c r="O10" s="46"/>
      <c r="P10" s="46"/>
      <c r="Q10" s="46"/>
      <c r="R10" s="46"/>
      <c r="S10" s="46"/>
      <c r="T10" s="46"/>
      <c r="U10" s="46"/>
      <c r="V10" s="46"/>
      <c r="W10" s="46"/>
      <c r="X10" s="46"/>
      <c r="Y10" s="46"/>
      <c r="Z10" s="46"/>
    </row>
    <row r="11" spans="1:28" ht="13.5" customHeight="1">
      <c r="B11" s="104" t="s">
        <v>418</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8" ht="13.5" customHeight="1">
      <c r="C12" s="104" t="s">
        <v>108</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8" ht="13.5" customHeight="1">
      <c r="C13" s="104" t="s">
        <v>107</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8" ht="13.5" customHeight="1">
      <c r="C14" s="110" t="s">
        <v>472</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8" ht="13.5" customHeight="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row>
    <row r="16" spans="1:28" ht="9" customHeight="1">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2:28" ht="13.5" customHeight="1">
      <c r="H17" s="47"/>
      <c r="I17" s="47"/>
      <c r="J17" s="48"/>
      <c r="K17" s="48"/>
      <c r="L17" s="48"/>
      <c r="M17" s="48"/>
      <c r="N17" s="48"/>
      <c r="O17" s="48"/>
      <c r="P17" s="48"/>
      <c r="Q17" s="48"/>
      <c r="R17" s="48"/>
      <c r="S17" s="48"/>
      <c r="T17" s="48"/>
      <c r="U17" s="48"/>
      <c r="V17" s="48"/>
      <c r="W17" s="48"/>
      <c r="X17" s="46"/>
      <c r="Y17" s="46"/>
      <c r="Z17" s="49"/>
      <c r="AA17" s="49"/>
      <c r="AB17" s="49"/>
    </row>
    <row r="18" spans="2:28" ht="13.5" customHeight="1">
      <c r="E18" s="47" t="s">
        <v>438</v>
      </c>
      <c r="H18" s="47"/>
      <c r="I18" s="47"/>
      <c r="J18" s="48"/>
      <c r="K18" s="48"/>
      <c r="L18" s="48"/>
      <c r="M18" s="48"/>
      <c r="N18" s="48"/>
      <c r="O18" s="48"/>
      <c r="P18" s="48"/>
      <c r="Q18" s="48"/>
      <c r="R18" s="48"/>
      <c r="S18" s="48"/>
      <c r="T18" s="48"/>
      <c r="X18" s="49" t="s">
        <v>6</v>
      </c>
      <c r="Y18" s="46"/>
      <c r="Z18" s="49"/>
      <c r="AA18" s="49"/>
      <c r="AB18" s="49"/>
    </row>
    <row r="19" spans="2:28" ht="13.5" customHeight="1">
      <c r="E19" s="47" t="s">
        <v>439</v>
      </c>
      <c r="H19" s="47"/>
      <c r="I19" s="47"/>
      <c r="J19" s="48"/>
      <c r="K19" s="48"/>
      <c r="L19" s="48"/>
      <c r="M19" s="48"/>
      <c r="N19" s="48"/>
      <c r="O19" s="48"/>
      <c r="P19" s="48"/>
      <c r="Q19" s="48"/>
      <c r="R19" s="48"/>
      <c r="S19" s="48"/>
      <c r="T19" s="48"/>
      <c r="U19" s="48"/>
      <c r="V19" s="48"/>
      <c r="W19" s="48"/>
      <c r="X19" s="49" t="s">
        <v>6</v>
      </c>
      <c r="Y19" s="46"/>
      <c r="Z19" s="49"/>
      <c r="AA19" s="49"/>
      <c r="AB19" s="49"/>
    </row>
    <row r="20" spans="2:28" ht="13.5" customHeight="1">
      <c r="E20" s="47" t="s">
        <v>440</v>
      </c>
      <c r="H20" s="47"/>
      <c r="I20" s="47"/>
      <c r="J20" s="48"/>
      <c r="K20" s="48"/>
      <c r="L20" s="48"/>
      <c r="M20" s="48"/>
      <c r="N20" s="48"/>
      <c r="O20" s="48"/>
      <c r="P20" s="48"/>
      <c r="Q20" s="48"/>
      <c r="R20" s="48"/>
      <c r="S20" s="48"/>
      <c r="T20" s="48"/>
      <c r="U20" s="48"/>
      <c r="V20" s="48"/>
      <c r="W20" s="48"/>
      <c r="X20" s="49" t="s">
        <v>6</v>
      </c>
      <c r="Z20" s="49"/>
      <c r="AA20" s="49"/>
      <c r="AB20" s="49"/>
    </row>
    <row r="21" spans="2:28" ht="13.5" customHeight="1">
      <c r="H21" s="50"/>
      <c r="I21" s="50"/>
      <c r="J21" s="48"/>
      <c r="K21" s="48"/>
      <c r="L21" s="48"/>
      <c r="M21" s="48"/>
      <c r="N21" s="48"/>
      <c r="O21" s="48"/>
      <c r="P21" s="48"/>
      <c r="Q21" s="48"/>
      <c r="R21" s="48"/>
      <c r="S21" s="48"/>
      <c r="T21" s="48"/>
      <c r="U21" s="48"/>
      <c r="V21" s="48"/>
      <c r="W21" s="48"/>
      <c r="Z21" s="49"/>
      <c r="AA21" s="49"/>
      <c r="AB21" s="49"/>
    </row>
    <row r="22" spans="2:28" ht="13.5" customHeight="1">
      <c r="E22" s="47" t="s">
        <v>414</v>
      </c>
      <c r="H22" s="50"/>
      <c r="I22" s="50"/>
      <c r="J22" s="48"/>
      <c r="K22" s="48"/>
      <c r="L22" s="48"/>
      <c r="M22" s="48"/>
      <c r="N22" s="48"/>
      <c r="O22" s="48"/>
      <c r="P22" s="48"/>
      <c r="Q22" s="48"/>
      <c r="R22" s="48"/>
      <c r="S22" s="48"/>
      <c r="T22" s="48"/>
      <c r="U22" s="48"/>
      <c r="V22" s="48"/>
      <c r="W22" s="48"/>
      <c r="X22" s="49" t="s">
        <v>6</v>
      </c>
      <c r="Z22" s="49"/>
      <c r="AA22" s="49"/>
      <c r="AB22" s="49"/>
    </row>
    <row r="23" spans="2:28" ht="13.5" customHeight="1">
      <c r="B23" s="51"/>
      <c r="C23" s="51"/>
      <c r="E23" s="47" t="s">
        <v>441</v>
      </c>
      <c r="H23" s="50"/>
      <c r="I23" s="50"/>
      <c r="J23" s="48"/>
      <c r="K23" s="48"/>
      <c r="L23" s="48"/>
      <c r="M23" s="48"/>
      <c r="N23" s="48"/>
      <c r="O23" s="48"/>
      <c r="P23" s="48"/>
      <c r="Q23" s="48"/>
      <c r="R23" s="48"/>
      <c r="S23" s="48"/>
      <c r="T23" s="48"/>
      <c r="U23" s="48"/>
      <c r="V23" s="48"/>
      <c r="W23" s="48"/>
      <c r="X23" s="49" t="s">
        <v>6</v>
      </c>
      <c r="Z23" s="49"/>
      <c r="AA23" s="49"/>
      <c r="AB23" s="49"/>
    </row>
    <row r="24" spans="2:28" ht="13.5" customHeight="1">
      <c r="E24" s="47"/>
      <c r="H24" s="50"/>
      <c r="I24" s="50"/>
      <c r="J24" s="48"/>
      <c r="K24" s="48"/>
      <c r="L24" s="48"/>
      <c r="M24" s="48"/>
      <c r="N24" s="48"/>
      <c r="O24" s="48"/>
      <c r="P24" s="48"/>
      <c r="Q24" s="48"/>
      <c r="R24" s="48"/>
      <c r="S24" s="48"/>
      <c r="T24" s="48"/>
      <c r="U24" s="48"/>
      <c r="V24" s="48"/>
      <c r="W24" s="48"/>
      <c r="X24" s="49"/>
      <c r="Z24" s="49"/>
      <c r="AA24" s="49"/>
      <c r="AB24" s="49"/>
    </row>
    <row r="25" spans="2:28" ht="13.5" customHeight="1">
      <c r="E25" s="47" t="s">
        <v>415</v>
      </c>
      <c r="H25" s="50"/>
      <c r="I25" s="50"/>
      <c r="J25" s="48"/>
      <c r="K25" s="48"/>
      <c r="L25" s="48"/>
      <c r="M25" s="48"/>
      <c r="N25" s="48"/>
      <c r="O25" s="48"/>
      <c r="P25" s="48"/>
      <c r="Q25" s="48"/>
      <c r="R25" s="48"/>
      <c r="S25" s="48"/>
      <c r="T25" s="48"/>
      <c r="U25" s="48"/>
      <c r="V25" s="48"/>
      <c r="W25" s="48"/>
      <c r="X25" s="49" t="s">
        <v>6</v>
      </c>
      <c r="Z25" s="49"/>
      <c r="AA25" s="49"/>
      <c r="AB25" s="49"/>
    </row>
    <row r="26" spans="2:28" ht="13.5" customHeight="1">
      <c r="E26" s="47" t="s">
        <v>442</v>
      </c>
      <c r="H26" s="50"/>
      <c r="I26" s="50"/>
      <c r="J26" s="48"/>
      <c r="K26" s="48"/>
      <c r="L26" s="48"/>
      <c r="M26" s="48"/>
      <c r="N26" s="48"/>
      <c r="O26" s="48"/>
      <c r="P26" s="48"/>
      <c r="Q26" s="48"/>
      <c r="R26" s="48"/>
      <c r="S26" s="48"/>
      <c r="T26" s="48"/>
      <c r="U26" s="48"/>
      <c r="V26" s="48"/>
      <c r="W26" s="48"/>
      <c r="X26" s="49" t="s">
        <v>6</v>
      </c>
      <c r="Z26" s="49"/>
      <c r="AA26" s="49"/>
      <c r="AB26" s="49"/>
    </row>
    <row r="27" spans="2:28" ht="13.5" customHeight="1">
      <c r="D27" s="52"/>
      <c r="E27" s="47" t="s">
        <v>411</v>
      </c>
      <c r="F27" s="52"/>
      <c r="G27" s="52"/>
      <c r="H27" s="50"/>
      <c r="I27" s="50"/>
      <c r="J27" s="48"/>
      <c r="K27" s="48"/>
      <c r="L27" s="48"/>
      <c r="M27" s="48"/>
      <c r="N27" s="48"/>
      <c r="O27" s="48"/>
      <c r="P27" s="48"/>
      <c r="Q27" s="48"/>
      <c r="R27" s="48"/>
      <c r="S27" s="48"/>
      <c r="T27" s="48"/>
      <c r="U27" s="48"/>
      <c r="V27" s="48"/>
      <c r="W27" s="48"/>
      <c r="X27" s="49" t="s">
        <v>6</v>
      </c>
      <c r="Y27" s="52"/>
      <c r="Z27" s="49"/>
      <c r="AA27" s="49"/>
      <c r="AB27" s="49"/>
    </row>
    <row r="28" spans="2:28" ht="13.5" customHeight="1">
      <c r="D28" s="52"/>
      <c r="E28" s="112" t="s">
        <v>352</v>
      </c>
      <c r="F28" s="52"/>
      <c r="G28" s="52"/>
      <c r="H28" s="50"/>
      <c r="I28" s="50"/>
      <c r="J28" s="48"/>
      <c r="K28" s="48"/>
      <c r="L28" s="48"/>
      <c r="M28" s="48"/>
      <c r="N28" s="48"/>
      <c r="O28" s="48"/>
      <c r="P28" s="48"/>
      <c r="Q28" s="48"/>
      <c r="R28" s="48"/>
      <c r="S28" s="48"/>
      <c r="T28" s="48"/>
      <c r="U28" s="48"/>
      <c r="V28" s="48"/>
      <c r="W28" s="48"/>
      <c r="X28" s="52"/>
      <c r="Y28" s="52"/>
      <c r="Z28" s="49"/>
      <c r="AA28" s="49"/>
      <c r="AB28" s="49"/>
    </row>
    <row r="29" spans="2:28" ht="13.5" customHeight="1">
      <c r="D29" s="53"/>
      <c r="E29" s="47"/>
      <c r="F29" s="53"/>
      <c r="G29" s="53"/>
      <c r="H29" s="50"/>
      <c r="I29" s="50"/>
      <c r="J29" s="48"/>
      <c r="K29" s="48"/>
      <c r="L29" s="48"/>
      <c r="M29" s="48"/>
      <c r="N29" s="48"/>
      <c r="O29" s="48"/>
      <c r="P29" s="48"/>
      <c r="Q29" s="48"/>
      <c r="R29" s="48"/>
      <c r="S29" s="48"/>
      <c r="T29" s="48"/>
      <c r="U29" s="48"/>
      <c r="V29" s="48"/>
      <c r="W29" s="48"/>
      <c r="X29" s="53"/>
      <c r="Y29" s="53"/>
      <c r="Z29" s="49"/>
      <c r="AA29" s="49"/>
      <c r="AB29" s="49"/>
    </row>
    <row r="30" spans="2:28" ht="13.5" customHeight="1">
      <c r="D30" s="52"/>
      <c r="E30" s="47" t="s">
        <v>483</v>
      </c>
      <c r="F30" s="52"/>
      <c r="G30" s="52"/>
      <c r="H30" s="50"/>
      <c r="I30" s="50"/>
      <c r="J30" s="48"/>
      <c r="K30" s="48"/>
      <c r="L30" s="48"/>
      <c r="M30" s="48"/>
      <c r="N30" s="48"/>
      <c r="O30" s="48"/>
      <c r="P30" s="48"/>
      <c r="Q30" s="48"/>
      <c r="R30" s="48"/>
      <c r="S30" s="48"/>
      <c r="T30" s="48"/>
      <c r="U30" s="48"/>
      <c r="V30" s="48"/>
      <c r="W30" s="48"/>
      <c r="X30" s="49" t="s">
        <v>6</v>
      </c>
      <c r="Y30" s="52"/>
      <c r="Z30" s="49"/>
      <c r="AA30" s="49"/>
      <c r="AB30" s="49"/>
    </row>
    <row r="31" spans="2:28" ht="13.5" customHeight="1">
      <c r="D31" s="53"/>
      <c r="E31" s="47" t="s">
        <v>443</v>
      </c>
      <c r="F31" s="53"/>
      <c r="G31" s="53"/>
      <c r="H31" s="50"/>
      <c r="I31" s="50"/>
      <c r="J31" s="48"/>
      <c r="K31" s="48"/>
      <c r="L31" s="48"/>
      <c r="M31" s="48"/>
      <c r="N31" s="48"/>
      <c r="O31" s="48"/>
      <c r="P31" s="48"/>
      <c r="Q31" s="48"/>
      <c r="R31" s="48"/>
      <c r="S31" s="48"/>
      <c r="T31" s="48"/>
      <c r="U31" s="48"/>
      <c r="V31" s="48"/>
      <c r="W31" s="48"/>
      <c r="X31" s="49" t="s">
        <v>6</v>
      </c>
      <c r="Y31" s="53"/>
      <c r="Z31" s="49"/>
      <c r="AA31" s="49"/>
      <c r="AB31" s="49"/>
    </row>
    <row r="32" spans="2:28" ht="13.5" customHeight="1">
      <c r="D32" s="54"/>
      <c r="E32" s="112" t="s">
        <v>484</v>
      </c>
      <c r="F32" s="54"/>
      <c r="G32" s="54"/>
      <c r="H32" s="50"/>
      <c r="I32" s="50"/>
      <c r="J32" s="48"/>
      <c r="K32" s="48"/>
      <c r="L32" s="48"/>
      <c r="M32" s="48"/>
      <c r="N32" s="48"/>
      <c r="O32" s="48"/>
      <c r="P32" s="48"/>
      <c r="Q32" s="48"/>
      <c r="R32" s="48"/>
      <c r="S32" s="48"/>
      <c r="T32" s="48"/>
      <c r="U32" s="48"/>
      <c r="V32" s="48"/>
      <c r="W32" s="48"/>
      <c r="X32" s="49" t="s">
        <v>6</v>
      </c>
      <c r="Y32" s="54"/>
      <c r="Z32" s="49"/>
      <c r="AA32" s="49"/>
      <c r="AB32" s="49"/>
    </row>
    <row r="33" spans="3:28" ht="13.5" customHeight="1">
      <c r="D33" s="53"/>
      <c r="E33" s="47"/>
      <c r="F33" s="53"/>
      <c r="G33" s="53"/>
      <c r="H33" s="50"/>
      <c r="I33" s="50"/>
      <c r="J33" s="48"/>
      <c r="K33" s="48"/>
      <c r="L33" s="48"/>
      <c r="M33" s="48"/>
      <c r="N33" s="48"/>
      <c r="O33" s="48"/>
      <c r="P33" s="48"/>
      <c r="Q33" s="48"/>
      <c r="R33" s="48"/>
      <c r="S33" s="48"/>
      <c r="T33" s="48"/>
      <c r="U33" s="48"/>
      <c r="V33" s="48"/>
      <c r="W33" s="48"/>
      <c r="Y33" s="53"/>
      <c r="Z33" s="49"/>
      <c r="AA33" s="49"/>
      <c r="AB33" s="49"/>
    </row>
    <row r="34" spans="3:28" ht="13.5" customHeight="1">
      <c r="D34" s="55"/>
      <c r="E34" s="47" t="s">
        <v>475</v>
      </c>
      <c r="F34" s="124"/>
      <c r="G34" s="124"/>
      <c r="H34" s="125"/>
      <c r="I34" s="125"/>
      <c r="J34" s="126"/>
      <c r="K34" s="126"/>
      <c r="L34" s="126"/>
      <c r="M34" s="126"/>
      <c r="N34" s="126"/>
      <c r="O34" s="126"/>
      <c r="P34" s="126"/>
      <c r="Q34" s="126"/>
      <c r="R34" s="126"/>
      <c r="S34" s="126"/>
      <c r="T34" s="126"/>
      <c r="U34" s="126"/>
      <c r="V34" s="126"/>
      <c r="W34" s="126"/>
      <c r="X34" s="49" t="s">
        <v>476</v>
      </c>
      <c r="Y34" s="55"/>
      <c r="Z34" s="49"/>
      <c r="AA34" s="49"/>
      <c r="AB34" s="49"/>
    </row>
    <row r="35" spans="3:28" ht="13.5" customHeight="1">
      <c r="H35" s="50"/>
      <c r="I35" s="50"/>
      <c r="J35" s="48"/>
      <c r="K35" s="48"/>
      <c r="L35" s="48"/>
      <c r="M35" s="48"/>
      <c r="N35" s="48"/>
      <c r="O35" s="48"/>
      <c r="P35" s="48"/>
      <c r="Q35" s="48"/>
      <c r="R35" s="48"/>
      <c r="S35" s="48"/>
      <c r="T35" s="48"/>
      <c r="U35" s="48"/>
      <c r="V35" s="48"/>
      <c r="W35" s="48"/>
      <c r="X35" s="53"/>
      <c r="Y35" s="53"/>
      <c r="Z35" s="49"/>
      <c r="AA35" s="49"/>
      <c r="AB35" s="49"/>
    </row>
    <row r="36" spans="3:28" ht="13.5" customHeight="1">
      <c r="D36" s="55"/>
      <c r="E36" s="112" t="s">
        <v>146</v>
      </c>
      <c r="F36" s="53"/>
      <c r="G36" s="55"/>
      <c r="H36" s="50"/>
      <c r="I36" s="50"/>
      <c r="J36" s="48"/>
      <c r="K36" s="48"/>
      <c r="L36" s="48"/>
      <c r="M36" s="48"/>
      <c r="N36" s="48"/>
      <c r="O36" s="48"/>
      <c r="P36" s="48"/>
      <c r="Q36" s="48"/>
      <c r="R36" s="48"/>
      <c r="S36" s="48"/>
      <c r="T36" s="48"/>
      <c r="U36" s="48"/>
      <c r="V36" s="48"/>
      <c r="W36" s="48"/>
      <c r="X36" s="55"/>
      <c r="Y36" s="55"/>
      <c r="Z36" s="49"/>
      <c r="AA36" s="49"/>
      <c r="AB36" s="49"/>
    </row>
    <row r="37" spans="3:28" ht="13.5" customHeight="1">
      <c r="E37" s="112" t="s">
        <v>145</v>
      </c>
      <c r="H37" s="50"/>
      <c r="I37" s="50"/>
      <c r="J37" s="48"/>
      <c r="K37" s="48"/>
      <c r="L37" s="48"/>
      <c r="M37" s="48"/>
      <c r="N37" s="48"/>
      <c r="O37" s="48"/>
      <c r="P37" s="48"/>
      <c r="Q37" s="48"/>
      <c r="R37" s="48"/>
      <c r="S37" s="48"/>
      <c r="T37" s="48"/>
      <c r="U37" s="48"/>
      <c r="V37" s="48"/>
      <c r="W37" s="48"/>
      <c r="X37" s="53"/>
      <c r="Y37" s="53"/>
      <c r="Z37" s="49"/>
      <c r="AA37" s="49"/>
      <c r="AB37" s="49"/>
    </row>
    <row r="38" spans="3:28" ht="13.5" customHeight="1">
      <c r="D38" s="55"/>
      <c r="E38" s="112" t="s">
        <v>154</v>
      </c>
      <c r="F38" s="53"/>
      <c r="G38" s="55"/>
      <c r="H38" s="50"/>
      <c r="I38" s="50"/>
      <c r="J38" s="48"/>
      <c r="K38" s="48"/>
      <c r="L38" s="48"/>
      <c r="M38" s="48"/>
      <c r="N38" s="48"/>
      <c r="O38" s="48"/>
      <c r="P38" s="48"/>
      <c r="Q38" s="48"/>
      <c r="R38" s="48"/>
      <c r="S38" s="48"/>
      <c r="T38" s="48"/>
      <c r="U38" s="48"/>
      <c r="V38" s="48"/>
      <c r="W38" s="48"/>
      <c r="X38" s="55"/>
      <c r="Y38" s="55"/>
      <c r="Z38" s="49"/>
      <c r="AA38" s="49"/>
      <c r="AB38" s="49"/>
    </row>
    <row r="39" spans="3:28" ht="13.5" customHeight="1">
      <c r="D39" s="53"/>
      <c r="E39" s="112" t="s">
        <v>155</v>
      </c>
      <c r="F39" s="56"/>
      <c r="G39" s="53"/>
      <c r="H39" s="50"/>
      <c r="I39" s="50"/>
      <c r="J39" s="48"/>
      <c r="K39" s="48"/>
      <c r="L39" s="48"/>
      <c r="M39" s="48"/>
      <c r="N39" s="48"/>
      <c r="O39" s="48"/>
      <c r="P39" s="48"/>
      <c r="Q39" s="48"/>
      <c r="R39" s="48"/>
      <c r="S39" s="48"/>
      <c r="T39" s="48"/>
      <c r="U39" s="48"/>
      <c r="V39" s="48"/>
      <c r="W39" s="48"/>
      <c r="X39" s="53"/>
      <c r="Y39" s="53"/>
      <c r="Z39" s="49"/>
      <c r="AA39" s="49"/>
      <c r="AB39" s="49"/>
    </row>
    <row r="40" spans="3:28" ht="13.5" customHeight="1">
      <c r="D40" s="55"/>
      <c r="E40" s="112" t="s">
        <v>144</v>
      </c>
      <c r="F40" s="56"/>
      <c r="G40" s="55"/>
      <c r="H40" s="50"/>
      <c r="I40" s="50"/>
      <c r="J40" s="48"/>
      <c r="K40" s="48"/>
      <c r="L40" s="48"/>
      <c r="M40" s="48"/>
      <c r="N40" s="48"/>
      <c r="O40" s="48"/>
      <c r="P40" s="48"/>
      <c r="Q40" s="48"/>
      <c r="R40" s="48"/>
      <c r="S40" s="48"/>
      <c r="T40" s="48"/>
      <c r="U40" s="48"/>
      <c r="V40" s="48"/>
      <c r="W40" s="48"/>
      <c r="X40" s="55"/>
      <c r="Y40" s="55"/>
      <c r="Z40" s="49"/>
      <c r="AA40" s="49"/>
      <c r="AB40" s="49"/>
    </row>
    <row r="41" spans="3:28" ht="13.5" customHeight="1">
      <c r="D41" s="53"/>
      <c r="E41" s="53"/>
      <c r="F41" s="53"/>
      <c r="G41" s="53"/>
      <c r="H41" s="50"/>
      <c r="I41" s="50"/>
      <c r="J41" s="48"/>
      <c r="K41" s="48"/>
      <c r="L41" s="48"/>
      <c r="M41" s="48"/>
      <c r="N41" s="48"/>
      <c r="O41" s="48"/>
      <c r="P41" s="48"/>
      <c r="Q41" s="48"/>
      <c r="R41" s="48"/>
      <c r="S41" s="48"/>
      <c r="T41" s="48"/>
      <c r="U41" s="48"/>
      <c r="V41" s="48"/>
      <c r="W41" s="48"/>
      <c r="X41" s="53"/>
      <c r="Y41" s="53"/>
      <c r="Z41" s="49"/>
      <c r="AA41" s="49"/>
      <c r="AB41" s="49"/>
    </row>
    <row r="42" spans="3:28" ht="13.5" customHeight="1">
      <c r="H42" s="50"/>
      <c r="I42" s="50"/>
      <c r="J42" s="48"/>
      <c r="K42" s="48"/>
      <c r="L42" s="48"/>
      <c r="M42" s="48"/>
      <c r="N42" s="48"/>
      <c r="O42" s="48"/>
      <c r="P42" s="48"/>
      <c r="Q42" s="48"/>
      <c r="R42" s="48"/>
      <c r="S42" s="48"/>
      <c r="T42" s="48"/>
      <c r="U42" s="48"/>
      <c r="V42" s="48"/>
      <c r="W42" s="48"/>
      <c r="X42" s="53"/>
      <c r="Y42" s="53"/>
      <c r="Z42" s="49"/>
      <c r="AA42" s="49"/>
      <c r="AB42" s="49"/>
    </row>
    <row r="43" spans="3:28" ht="13.5" customHeight="1">
      <c r="D43" s="53"/>
      <c r="E43" s="53"/>
      <c r="F43" s="53"/>
      <c r="G43" s="53"/>
      <c r="H43" s="50"/>
      <c r="I43" s="50"/>
      <c r="J43" s="48"/>
      <c r="K43" s="48"/>
      <c r="L43" s="48"/>
      <c r="M43" s="48"/>
      <c r="N43" s="48"/>
      <c r="O43" s="48"/>
      <c r="P43" s="48"/>
      <c r="Q43" s="48"/>
      <c r="R43" s="48"/>
      <c r="S43" s="48"/>
      <c r="T43" s="48"/>
      <c r="U43" s="48"/>
      <c r="V43" s="48"/>
      <c r="W43" s="48"/>
      <c r="X43" s="53"/>
      <c r="Y43" s="53"/>
      <c r="Z43" s="49"/>
      <c r="AA43" s="49"/>
      <c r="AB43" s="49"/>
    </row>
    <row r="44" spans="3:28" ht="13.5" customHeight="1">
      <c r="D44" s="56"/>
      <c r="E44" s="56"/>
      <c r="F44" s="56"/>
      <c r="G44" s="56"/>
      <c r="H44" s="53"/>
      <c r="I44" s="53"/>
      <c r="J44" s="53"/>
      <c r="L44" s="38"/>
      <c r="M44" s="38"/>
      <c r="N44" s="38"/>
      <c r="O44" s="38"/>
      <c r="P44" s="38"/>
      <c r="Q44" s="38"/>
      <c r="R44" s="38"/>
      <c r="S44" s="38"/>
      <c r="T44" s="38"/>
      <c r="U44" s="38"/>
      <c r="V44" s="38"/>
      <c r="W44" s="38"/>
      <c r="X44" s="38"/>
      <c r="Y44" s="38"/>
      <c r="Z44" s="38"/>
      <c r="AA44" s="38"/>
      <c r="AB44" s="38"/>
    </row>
    <row r="45" spans="3:28" ht="13.5" customHeight="1">
      <c r="D45" s="56"/>
      <c r="E45" s="38"/>
      <c r="F45" s="56"/>
      <c r="G45" s="56"/>
      <c r="H45" s="53"/>
      <c r="I45" s="53"/>
      <c r="J45" s="53"/>
      <c r="L45" s="38"/>
      <c r="M45" s="38"/>
      <c r="N45" s="38"/>
      <c r="O45" s="38"/>
      <c r="P45" s="38"/>
      <c r="Q45" s="38"/>
      <c r="R45" s="38"/>
      <c r="S45" s="38"/>
      <c r="T45" s="38"/>
      <c r="U45" s="38"/>
      <c r="V45" s="38"/>
      <c r="W45" s="38"/>
      <c r="X45" s="38"/>
      <c r="Y45" s="38"/>
      <c r="Z45" s="38"/>
      <c r="AA45" s="38"/>
      <c r="AB45" s="38"/>
    </row>
    <row r="46" spans="3:28" ht="13.5" customHeight="1">
      <c r="D46" s="53"/>
      <c r="E46" s="38"/>
      <c r="F46" s="53"/>
      <c r="G46" s="53"/>
      <c r="H46" s="53"/>
      <c r="I46" s="53"/>
      <c r="J46" s="53"/>
      <c r="L46" s="38"/>
      <c r="M46" s="38"/>
      <c r="N46" s="38"/>
      <c r="O46" s="38"/>
      <c r="P46" s="38"/>
      <c r="Q46" s="38"/>
      <c r="R46" s="38"/>
      <c r="S46" s="38"/>
      <c r="T46" s="38"/>
      <c r="U46" s="38"/>
      <c r="V46" s="38"/>
      <c r="W46" s="38"/>
      <c r="X46" s="38"/>
      <c r="Y46" s="38"/>
      <c r="Z46" s="38"/>
      <c r="AA46" s="38"/>
      <c r="AB46" s="38"/>
    </row>
    <row r="47" spans="3:28" ht="13.5" customHeight="1">
      <c r="D47" s="53"/>
      <c r="E47" s="38"/>
      <c r="F47" s="53"/>
      <c r="G47" s="53"/>
      <c r="H47" s="53"/>
      <c r="I47" s="53"/>
      <c r="J47" s="53"/>
      <c r="L47" s="38"/>
      <c r="M47" s="38"/>
      <c r="N47" s="38"/>
      <c r="O47" s="38"/>
      <c r="P47" s="38"/>
      <c r="Q47" s="38"/>
      <c r="R47" s="38"/>
      <c r="S47" s="38"/>
      <c r="T47" s="38"/>
      <c r="U47" s="38"/>
      <c r="V47" s="38"/>
      <c r="W47" s="38"/>
      <c r="X47" s="38"/>
      <c r="Y47" s="38"/>
      <c r="Z47" s="38"/>
      <c r="AA47" s="38"/>
      <c r="AB47" s="38"/>
    </row>
    <row r="48" spans="3:28" ht="13.5" customHeight="1">
      <c r="C48" s="57"/>
      <c r="D48" s="57"/>
      <c r="E48" s="57"/>
      <c r="F48" s="57"/>
      <c r="G48" s="57"/>
      <c r="H48" s="57"/>
      <c r="I48" s="57"/>
      <c r="J48" s="57"/>
      <c r="K48" s="58"/>
      <c r="L48" s="58"/>
      <c r="M48" s="58"/>
      <c r="N48" s="58"/>
      <c r="O48" s="58"/>
      <c r="P48" s="58"/>
      <c r="Q48" s="58"/>
      <c r="R48" s="58"/>
      <c r="S48" s="58"/>
      <c r="T48" s="58"/>
      <c r="U48" s="58"/>
      <c r="V48" s="58"/>
      <c r="W48" s="58"/>
      <c r="X48" s="58"/>
      <c r="Y48" s="58"/>
      <c r="Z48" s="58"/>
      <c r="AA48" s="58"/>
      <c r="AB48" s="58"/>
    </row>
    <row r="49" spans="2:27" ht="13.5" customHeight="1"/>
    <row r="50" spans="2:27" ht="18.75" customHeight="1">
      <c r="B50" s="38" t="s">
        <v>412</v>
      </c>
      <c r="U50" s="114" t="s">
        <v>368</v>
      </c>
    </row>
    <row r="51" spans="2:27" ht="13.5" customHeight="1">
      <c r="C51" s="110" t="s">
        <v>110</v>
      </c>
    </row>
    <row r="52" spans="2:27" ht="13.5" customHeight="1">
      <c r="C52" s="104" t="s">
        <v>111</v>
      </c>
    </row>
    <row r="53" spans="2:27" ht="13.5" customHeight="1">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row>
    <row r="54" spans="2:27" ht="13.5" customHeight="1">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2:27" ht="13.5" customHeight="1">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row>
    <row r="56" spans="2:27" ht="13.5" customHeight="1"/>
    <row r="59" spans="2:27" ht="14.25">
      <c r="C59" s="60" t="s">
        <v>5</v>
      </c>
      <c r="N59" s="38" t="s">
        <v>413</v>
      </c>
    </row>
    <row r="60" spans="2:27" ht="14.25">
      <c r="C60" s="170" t="str">
        <f>初期設定!D1</f>
        <v>FAX送付先　中部労災病院薬剤部　052-652-0246</v>
      </c>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row>
    <row r="61" spans="2:27" ht="15" customHeight="1">
      <c r="C61" s="168" t="str">
        <f>VLOOKUP(⑧エリプタ!C60,送付先!B1:C4,2,FALSE)</f>
        <v>中部労災病院　呼吸器内科　医師;　　　　　　　　　　　　　　　　　　</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row>
  </sheetData>
  <mergeCells count="5">
    <mergeCell ref="B6:AB6"/>
    <mergeCell ref="B7:AB8"/>
    <mergeCell ref="C16:AA16"/>
    <mergeCell ref="C60:AA60"/>
    <mergeCell ref="C61:AA61"/>
  </mergeCells>
  <phoneticPr fontId="4"/>
  <dataValidations disablePrompts="1" count="1">
    <dataValidation type="list" allowBlank="1" showInputMessage="1" showErrorMessage="1" sqref="B6:AB6">
      <formula1>剤形</formula1>
    </dataValidation>
  </dataValidations>
  <pageMargins left="0.70866141732283472" right="0.70866141732283472" top="0.35433070866141736" bottom="0.35433070866141736" header="0.31496062992125984" footer="0.31496062992125984"/>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sheetPr>
  <dimension ref="A1:AB61"/>
  <sheetViews>
    <sheetView zoomScale="90" zoomScaleNormal="90" workbookViewId="0">
      <selection activeCell="C61" sqref="C61:AA61"/>
    </sheetView>
  </sheetViews>
  <sheetFormatPr defaultColWidth="8.875" defaultRowHeight="13.5"/>
  <cols>
    <col min="1" max="1" width="13.125" style="39" customWidth="1"/>
    <col min="2" max="3" width="4.25" style="39" customWidth="1"/>
    <col min="4" max="4" width="9.125" style="39" customWidth="1"/>
    <col min="5" max="23" width="2.75" style="39" customWidth="1"/>
    <col min="24" max="26" width="1.625" style="39" customWidth="1"/>
    <col min="27" max="27" width="8.875" style="39"/>
    <col min="28" max="28" width="4.25" style="39" customWidth="1"/>
    <col min="29" max="16384" width="8.875" style="39"/>
  </cols>
  <sheetData>
    <row r="1" spans="1:28" ht="17.25">
      <c r="A1" s="39" t="str">
        <f>VLOOKUP(B6,吸入剤!B1:E20,4,FALSE)</f>
        <v>ブリーズヘラー</v>
      </c>
      <c r="R1" s="109" t="s">
        <v>398</v>
      </c>
      <c r="AB1" s="41">
        <f>VLOOKUP(B6,吸入剤!B1:D20,3,FALSE)</f>
        <v>9</v>
      </c>
    </row>
    <row r="2" spans="1:28" ht="13.5" customHeight="1">
      <c r="B2" s="43" t="s">
        <v>123</v>
      </c>
      <c r="C2" s="42"/>
    </row>
    <row r="3" spans="1:28" ht="13.5" customHeight="1">
      <c r="B3" s="43" t="s">
        <v>119</v>
      </c>
      <c r="O3" s="43" t="s">
        <v>369</v>
      </c>
      <c r="Q3" s="44"/>
      <c r="R3" s="44"/>
      <c r="S3" s="44"/>
      <c r="T3" s="44"/>
      <c r="U3" s="44"/>
      <c r="W3" s="44"/>
      <c r="X3" s="44"/>
      <c r="Y3" s="44"/>
      <c r="Z3" s="44"/>
      <c r="AA3" s="44"/>
      <c r="AB3" s="44"/>
    </row>
    <row r="4" spans="1:28" ht="13.5" customHeight="1">
      <c r="B4" s="43" t="s">
        <v>124</v>
      </c>
      <c r="C4" s="45"/>
      <c r="L4" s="43"/>
      <c r="O4" s="43" t="s">
        <v>370</v>
      </c>
    </row>
    <row r="5" spans="1:28" ht="10.5" customHeight="1">
      <c r="B5" s="43"/>
      <c r="C5" s="45"/>
      <c r="L5" s="43"/>
      <c r="O5" s="43"/>
    </row>
    <row r="6" spans="1:28" ht="22.5" customHeight="1">
      <c r="B6" s="164" t="s">
        <v>392</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row>
    <row r="7" spans="1:28" ht="22.5" customHeight="1">
      <c r="B7" s="169" t="str">
        <f>VLOOKUP(B6,吸入剤!B2:D20,2,FALSE)</f>
        <v>□オンブレス　　□シーブリ　　□ウルティブロ　　□エナジア　　□アテキュラ</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row>
    <row r="8" spans="1:28" ht="10.5" customHeight="1">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row>
    <row r="9" spans="1:28" ht="4.5" customHeight="1">
      <c r="H9" s="46"/>
      <c r="I9" s="46"/>
      <c r="J9" s="46"/>
      <c r="K9" s="46"/>
      <c r="L9" s="46"/>
      <c r="M9" s="46"/>
      <c r="N9" s="46"/>
      <c r="O9" s="46"/>
      <c r="P9" s="46"/>
      <c r="Q9" s="46"/>
      <c r="R9" s="46"/>
      <c r="S9" s="46"/>
      <c r="T9" s="46"/>
      <c r="U9" s="46"/>
      <c r="V9" s="46"/>
      <c r="W9" s="46"/>
      <c r="X9" s="46"/>
      <c r="Y9" s="46"/>
      <c r="Z9" s="46"/>
    </row>
    <row r="10" spans="1:28" ht="4.5" customHeight="1">
      <c r="H10" s="46"/>
      <c r="I10" s="46"/>
      <c r="J10" s="46"/>
      <c r="K10" s="46"/>
      <c r="L10" s="46"/>
      <c r="M10" s="46"/>
      <c r="N10" s="46"/>
      <c r="O10" s="46"/>
      <c r="P10" s="46"/>
      <c r="Q10" s="46"/>
      <c r="R10" s="46"/>
      <c r="S10" s="46"/>
      <c r="T10" s="46"/>
      <c r="U10" s="46"/>
      <c r="V10" s="46"/>
      <c r="W10" s="46"/>
      <c r="X10" s="46"/>
      <c r="Y10" s="46"/>
      <c r="Z10" s="46"/>
    </row>
    <row r="11" spans="1:28" ht="13.5" customHeight="1">
      <c r="B11" s="104" t="s">
        <v>418</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8" ht="13.5" customHeight="1">
      <c r="C12" s="104" t="s">
        <v>108</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8" ht="13.5" customHeight="1">
      <c r="C13" s="104" t="s">
        <v>107</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8" ht="13.5" customHeight="1">
      <c r="C14" s="110" t="s">
        <v>472</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8" ht="13.5" customHeight="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row>
    <row r="16" spans="1:28" ht="9" customHeight="1">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2:28" ht="13.5" customHeight="1">
      <c r="H17" s="47"/>
      <c r="I17" s="47"/>
      <c r="J17" s="48"/>
      <c r="K17" s="48"/>
      <c r="L17" s="48"/>
      <c r="M17" s="48"/>
      <c r="N17" s="48"/>
      <c r="O17" s="48"/>
      <c r="P17" s="48"/>
      <c r="Q17" s="48"/>
      <c r="R17" s="48"/>
      <c r="S17" s="48"/>
      <c r="T17" s="48"/>
      <c r="U17" s="48"/>
      <c r="V17" s="48"/>
      <c r="W17" s="48"/>
      <c r="X17" s="46"/>
      <c r="Y17" s="46"/>
      <c r="Z17" s="49"/>
      <c r="AA17" s="49"/>
      <c r="AB17" s="49"/>
    </row>
    <row r="18" spans="2:28" ht="13.5" customHeight="1">
      <c r="E18" s="112" t="s">
        <v>67</v>
      </c>
      <c r="H18" s="47"/>
      <c r="I18" s="47"/>
      <c r="J18" s="48"/>
      <c r="K18" s="48"/>
      <c r="L18" s="48"/>
      <c r="M18" s="48"/>
      <c r="N18" s="48"/>
      <c r="O18" s="48"/>
      <c r="P18" s="48"/>
      <c r="Q18" s="48"/>
      <c r="R18" s="48"/>
      <c r="S18" s="48"/>
      <c r="T18" s="48"/>
      <c r="X18" s="49" t="s">
        <v>6</v>
      </c>
      <c r="Y18" s="46"/>
      <c r="Z18" s="49"/>
      <c r="AA18" s="49"/>
      <c r="AB18" s="49"/>
    </row>
    <row r="19" spans="2:28" ht="13.5" customHeight="1">
      <c r="E19" s="112" t="s">
        <v>159</v>
      </c>
      <c r="H19" s="47"/>
      <c r="I19" s="47"/>
      <c r="J19" s="48"/>
      <c r="K19" s="48"/>
      <c r="L19" s="48"/>
      <c r="M19" s="48"/>
      <c r="N19" s="48"/>
      <c r="O19" s="48"/>
      <c r="P19" s="48"/>
      <c r="Q19" s="48"/>
      <c r="R19" s="48"/>
      <c r="S19" s="48"/>
      <c r="T19" s="48"/>
      <c r="U19" s="48"/>
      <c r="V19" s="48"/>
      <c r="W19" s="48"/>
      <c r="X19" s="49" t="s">
        <v>6</v>
      </c>
      <c r="Y19" s="46"/>
      <c r="Z19" s="49"/>
      <c r="AA19" s="49"/>
      <c r="AB19" s="49"/>
    </row>
    <row r="20" spans="2:28" ht="13.5" customHeight="1">
      <c r="E20" s="112" t="s">
        <v>362</v>
      </c>
      <c r="H20" s="47"/>
      <c r="I20" s="47"/>
      <c r="J20" s="48"/>
      <c r="K20" s="48"/>
      <c r="L20" s="48"/>
      <c r="M20" s="48"/>
      <c r="N20" s="48"/>
      <c r="O20" s="48"/>
      <c r="P20" s="48"/>
      <c r="Q20" s="48"/>
      <c r="R20" s="48"/>
      <c r="S20" s="48"/>
      <c r="T20" s="48"/>
      <c r="U20" s="48"/>
      <c r="V20" s="48"/>
      <c r="W20" s="48"/>
      <c r="X20" s="49" t="s">
        <v>6</v>
      </c>
      <c r="Z20" s="49"/>
      <c r="AA20" s="49"/>
      <c r="AB20" s="49"/>
    </row>
    <row r="21" spans="2:28" ht="13.5" customHeight="1">
      <c r="E21" s="112" t="s">
        <v>393</v>
      </c>
      <c r="H21" s="50"/>
      <c r="I21" s="50"/>
      <c r="J21" s="48"/>
      <c r="K21" s="48"/>
      <c r="L21" s="48"/>
      <c r="M21" s="48"/>
      <c r="N21" s="48"/>
      <c r="O21" s="48"/>
      <c r="P21" s="48"/>
      <c r="Q21" s="48"/>
      <c r="R21" s="48"/>
      <c r="S21" s="48"/>
      <c r="T21" s="48"/>
      <c r="U21" s="48"/>
      <c r="V21" s="48"/>
      <c r="W21" s="48"/>
      <c r="X21" s="49" t="s">
        <v>6</v>
      </c>
      <c r="Z21" s="49"/>
      <c r="AA21" s="49"/>
      <c r="AB21" s="49"/>
    </row>
    <row r="22" spans="2:28" ht="13.5" customHeight="1">
      <c r="E22" s="47" t="s">
        <v>394</v>
      </c>
      <c r="H22" s="50"/>
      <c r="I22" s="50"/>
      <c r="J22" s="48"/>
      <c r="K22" s="48"/>
      <c r="L22" s="48"/>
      <c r="M22" s="48"/>
      <c r="N22" s="48"/>
      <c r="O22" s="48"/>
      <c r="P22" s="48"/>
      <c r="Q22" s="48"/>
      <c r="R22" s="48"/>
      <c r="S22" s="48"/>
      <c r="T22" s="48"/>
      <c r="U22" s="48"/>
      <c r="V22" s="48"/>
      <c r="W22" s="48"/>
      <c r="X22" s="49"/>
      <c r="Z22" s="49"/>
      <c r="AA22" s="49"/>
      <c r="AB22" s="49"/>
    </row>
    <row r="23" spans="2:28" ht="13.5" customHeight="1">
      <c r="B23" s="51"/>
      <c r="C23" s="51"/>
      <c r="E23" s="47"/>
      <c r="H23" s="50"/>
      <c r="I23" s="50"/>
      <c r="J23" s="48"/>
      <c r="K23" s="48"/>
      <c r="L23" s="48"/>
      <c r="M23" s="48"/>
      <c r="N23" s="48"/>
      <c r="O23" s="48"/>
      <c r="P23" s="48"/>
      <c r="Q23" s="48"/>
      <c r="R23" s="48"/>
      <c r="S23" s="48"/>
      <c r="T23" s="48"/>
      <c r="U23" s="48"/>
      <c r="V23" s="48"/>
      <c r="W23" s="48"/>
      <c r="X23" s="49"/>
      <c r="Z23" s="49"/>
      <c r="AA23" s="49"/>
      <c r="AB23" s="49"/>
    </row>
    <row r="24" spans="2:28" ht="13.5" customHeight="1">
      <c r="E24" s="47" t="s">
        <v>415</v>
      </c>
      <c r="H24" s="50"/>
      <c r="I24" s="50"/>
      <c r="J24" s="48"/>
      <c r="K24" s="48"/>
      <c r="L24" s="48"/>
      <c r="M24" s="48"/>
      <c r="N24" s="48"/>
      <c r="O24" s="48"/>
      <c r="P24" s="48"/>
      <c r="Q24" s="48"/>
      <c r="R24" s="48"/>
      <c r="S24" s="48"/>
      <c r="T24" s="48"/>
      <c r="U24" s="48"/>
      <c r="V24" s="48"/>
      <c r="W24" s="48"/>
      <c r="X24" s="49" t="s">
        <v>6</v>
      </c>
      <c r="Z24" s="49"/>
      <c r="AA24" s="49"/>
      <c r="AB24" s="49"/>
    </row>
    <row r="25" spans="2:28" ht="13.5" customHeight="1">
      <c r="E25" s="47" t="s">
        <v>442</v>
      </c>
      <c r="H25" s="50"/>
      <c r="I25" s="50"/>
      <c r="J25" s="48"/>
      <c r="K25" s="48"/>
      <c r="L25" s="48"/>
      <c r="M25" s="48"/>
      <c r="N25" s="48"/>
      <c r="O25" s="48"/>
      <c r="P25" s="48"/>
      <c r="Q25" s="48"/>
      <c r="R25" s="48"/>
      <c r="S25" s="48"/>
      <c r="T25" s="48"/>
      <c r="U25" s="48"/>
      <c r="V25" s="48"/>
      <c r="W25" s="48"/>
      <c r="X25" s="49" t="s">
        <v>6</v>
      </c>
      <c r="Z25" s="49"/>
      <c r="AA25" s="49"/>
      <c r="AB25" s="49"/>
    </row>
    <row r="26" spans="2:28" ht="13.5" customHeight="1">
      <c r="E26" s="112" t="s">
        <v>395</v>
      </c>
      <c r="H26" s="50"/>
      <c r="I26" s="50"/>
      <c r="J26" s="48"/>
      <c r="K26" s="48"/>
      <c r="L26" s="48"/>
      <c r="M26" s="48"/>
      <c r="N26" s="48"/>
      <c r="O26" s="48"/>
      <c r="P26" s="48"/>
      <c r="Q26" s="48"/>
      <c r="R26" s="48"/>
      <c r="S26" s="48"/>
      <c r="T26" s="48"/>
      <c r="U26" s="48"/>
      <c r="V26" s="48"/>
      <c r="W26" s="48"/>
      <c r="X26" s="49" t="s">
        <v>6</v>
      </c>
      <c r="Z26" s="49"/>
      <c r="AA26" s="49"/>
      <c r="AB26" s="49"/>
    </row>
    <row r="27" spans="2:28" ht="13.5" customHeight="1">
      <c r="E27" s="47" t="s">
        <v>411</v>
      </c>
      <c r="H27" s="50"/>
      <c r="I27" s="50"/>
      <c r="J27" s="48"/>
      <c r="K27" s="48"/>
      <c r="L27" s="48"/>
      <c r="M27" s="48"/>
      <c r="N27" s="48"/>
      <c r="O27" s="48"/>
      <c r="P27" s="48"/>
      <c r="Q27" s="48"/>
      <c r="R27" s="48"/>
      <c r="S27" s="48"/>
      <c r="T27" s="48"/>
      <c r="U27" s="48"/>
      <c r="V27" s="48"/>
      <c r="W27" s="48"/>
      <c r="X27" s="49" t="s">
        <v>6</v>
      </c>
      <c r="Z27" s="49"/>
      <c r="AA27" s="49"/>
      <c r="AB27" s="49"/>
    </row>
    <row r="28" spans="2:28" ht="13.5" customHeight="1">
      <c r="D28" s="52"/>
      <c r="E28" s="112" t="s">
        <v>389</v>
      </c>
      <c r="F28" s="52"/>
      <c r="G28" s="52"/>
      <c r="H28" s="50"/>
      <c r="I28" s="50"/>
      <c r="J28" s="48"/>
      <c r="K28" s="48"/>
      <c r="L28" s="48"/>
      <c r="M28" s="48"/>
      <c r="N28" s="48"/>
      <c r="O28" s="48"/>
      <c r="P28" s="48"/>
      <c r="Q28" s="48"/>
      <c r="R28" s="48"/>
      <c r="S28" s="48"/>
      <c r="T28" s="48"/>
      <c r="U28" s="48"/>
      <c r="V28" s="48"/>
      <c r="W28" s="48"/>
      <c r="X28" s="49" t="s">
        <v>6</v>
      </c>
      <c r="Y28" s="52"/>
      <c r="Z28" s="49"/>
      <c r="AA28" s="49"/>
      <c r="AB28" s="49"/>
    </row>
    <row r="29" spans="2:28" ht="13.5" customHeight="1">
      <c r="D29" s="52"/>
      <c r="E29" s="47" t="s">
        <v>134</v>
      </c>
      <c r="F29" s="52"/>
      <c r="G29" s="52"/>
      <c r="H29" s="50"/>
      <c r="I29" s="50"/>
      <c r="J29" s="48"/>
      <c r="K29" s="48"/>
      <c r="L29" s="48"/>
      <c r="M29" s="48"/>
      <c r="N29" s="48"/>
      <c r="O29" s="48"/>
      <c r="P29" s="48"/>
      <c r="Q29" s="48"/>
      <c r="R29" s="48"/>
      <c r="S29" s="48"/>
      <c r="T29" s="48"/>
      <c r="U29" s="48"/>
      <c r="V29" s="48"/>
      <c r="W29" s="48"/>
      <c r="X29" s="49" t="s">
        <v>6</v>
      </c>
      <c r="Y29" s="52"/>
      <c r="Z29" s="49"/>
      <c r="AA29" s="49"/>
      <c r="AB29" s="49"/>
    </row>
    <row r="30" spans="2:28" ht="13.5" customHeight="1">
      <c r="D30" s="52"/>
      <c r="E30" s="112"/>
      <c r="F30" s="52"/>
      <c r="G30" s="52"/>
      <c r="H30" s="50"/>
      <c r="I30" s="50"/>
      <c r="J30" s="48"/>
      <c r="K30" s="48"/>
      <c r="L30" s="48"/>
      <c r="M30" s="48"/>
      <c r="N30" s="48"/>
      <c r="O30" s="48"/>
      <c r="P30" s="48"/>
      <c r="Q30" s="48"/>
      <c r="R30" s="48"/>
      <c r="S30" s="48"/>
      <c r="T30" s="48"/>
      <c r="U30" s="48"/>
      <c r="V30" s="48"/>
      <c r="W30" s="48"/>
      <c r="X30" s="49"/>
      <c r="Y30" s="52"/>
      <c r="Z30" s="49"/>
      <c r="AA30" s="49"/>
      <c r="AB30" s="49"/>
    </row>
    <row r="31" spans="2:28" ht="13.5" customHeight="1">
      <c r="D31" s="53"/>
      <c r="E31" s="47" t="s">
        <v>483</v>
      </c>
      <c r="F31" s="53"/>
      <c r="G31" s="53"/>
      <c r="H31" s="50"/>
      <c r="I31" s="50"/>
      <c r="J31" s="48"/>
      <c r="K31" s="48"/>
      <c r="L31" s="48"/>
      <c r="M31" s="48"/>
      <c r="N31" s="48"/>
      <c r="O31" s="48"/>
      <c r="P31" s="48"/>
      <c r="Q31" s="48"/>
      <c r="R31" s="48"/>
      <c r="S31" s="48"/>
      <c r="T31" s="48"/>
      <c r="U31" s="48"/>
      <c r="V31" s="48"/>
      <c r="W31" s="48"/>
      <c r="X31" s="49" t="s">
        <v>6</v>
      </c>
      <c r="Y31" s="53"/>
      <c r="Z31" s="49"/>
      <c r="AA31" s="49"/>
      <c r="AB31" s="49"/>
    </row>
    <row r="32" spans="2:28" ht="13.5" customHeight="1">
      <c r="D32" s="52"/>
      <c r="E32" s="47" t="s">
        <v>73</v>
      </c>
      <c r="F32" s="52"/>
      <c r="G32" s="52"/>
      <c r="H32" s="50"/>
      <c r="I32" s="50"/>
      <c r="J32" s="48"/>
      <c r="K32" s="48"/>
      <c r="L32" s="48"/>
      <c r="M32" s="48"/>
      <c r="N32" s="48"/>
      <c r="O32" s="48"/>
      <c r="P32" s="48"/>
      <c r="Q32" s="48"/>
      <c r="R32" s="48"/>
      <c r="S32" s="48"/>
      <c r="T32" s="48"/>
      <c r="U32" s="48"/>
      <c r="V32" s="48"/>
      <c r="W32" s="48"/>
      <c r="X32" s="49" t="s">
        <v>6</v>
      </c>
      <c r="Y32" s="52"/>
      <c r="Z32" s="49"/>
      <c r="AA32" s="49"/>
      <c r="AB32" s="49"/>
    </row>
    <row r="33" spans="3:28" ht="13.5" customHeight="1">
      <c r="D33" s="53"/>
      <c r="E33" s="47" t="s">
        <v>444</v>
      </c>
      <c r="F33" s="53"/>
      <c r="G33" s="53"/>
      <c r="H33" s="50"/>
      <c r="I33" s="50"/>
      <c r="J33" s="48"/>
      <c r="K33" s="48"/>
      <c r="L33" s="48"/>
      <c r="M33" s="48"/>
      <c r="N33" s="48"/>
      <c r="O33" s="48"/>
      <c r="P33" s="48"/>
      <c r="Q33" s="48"/>
      <c r="R33" s="48"/>
      <c r="S33" s="48"/>
      <c r="T33" s="48"/>
      <c r="U33" s="48"/>
      <c r="V33" s="48"/>
      <c r="W33" s="48"/>
      <c r="X33" s="49" t="s">
        <v>6</v>
      </c>
      <c r="Y33" s="53"/>
      <c r="Z33" s="49"/>
      <c r="AA33" s="49"/>
      <c r="AB33" s="49"/>
    </row>
    <row r="34" spans="3:28" ht="13.5" customHeight="1">
      <c r="D34" s="54"/>
      <c r="E34" s="112" t="s">
        <v>163</v>
      </c>
      <c r="F34" s="54"/>
      <c r="G34" s="54"/>
      <c r="H34" s="50"/>
      <c r="I34" s="50"/>
      <c r="J34" s="48"/>
      <c r="K34" s="48"/>
      <c r="L34" s="48"/>
      <c r="M34" s="48"/>
      <c r="N34" s="48"/>
      <c r="O34" s="48"/>
      <c r="P34" s="48"/>
      <c r="Q34" s="48"/>
      <c r="R34" s="48"/>
      <c r="S34" s="48"/>
      <c r="T34" s="48"/>
      <c r="U34" s="48"/>
      <c r="V34" s="48"/>
      <c r="W34" s="48"/>
      <c r="X34" s="49"/>
      <c r="Y34" s="54"/>
      <c r="Z34" s="49"/>
      <c r="AA34" s="49"/>
      <c r="AB34" s="49"/>
    </row>
    <row r="35" spans="3:28" ht="13.5" customHeight="1">
      <c r="D35" s="54"/>
      <c r="E35" s="112" t="s">
        <v>484</v>
      </c>
      <c r="H35" s="50"/>
      <c r="I35" s="50"/>
      <c r="J35" s="48"/>
      <c r="K35" s="48"/>
      <c r="L35" s="48"/>
      <c r="M35" s="48"/>
      <c r="N35" s="48"/>
      <c r="O35" s="48"/>
      <c r="P35" s="48"/>
      <c r="Q35" s="48"/>
      <c r="R35" s="48"/>
      <c r="S35" s="48"/>
      <c r="T35" s="48"/>
      <c r="U35" s="48"/>
      <c r="V35" s="48"/>
      <c r="W35" s="48"/>
      <c r="X35" s="49" t="s">
        <v>6</v>
      </c>
      <c r="Y35" s="55"/>
      <c r="Z35" s="49"/>
      <c r="AA35" s="49"/>
      <c r="AB35" s="49"/>
    </row>
    <row r="36" spans="3:28" ht="13.5" customHeight="1">
      <c r="D36" s="54"/>
      <c r="E36" s="112"/>
      <c r="F36" s="39" t="s">
        <v>486</v>
      </c>
      <c r="H36" s="50"/>
      <c r="I36" s="50"/>
      <c r="J36" s="48"/>
      <c r="K36" s="48"/>
      <c r="L36" s="48"/>
      <c r="M36" s="48"/>
      <c r="N36" s="48"/>
      <c r="O36" s="48"/>
      <c r="P36" s="48"/>
      <c r="Q36" s="48"/>
      <c r="R36" s="48"/>
      <c r="S36" s="48"/>
      <c r="T36" s="48"/>
      <c r="U36" s="48"/>
      <c r="V36" s="48"/>
      <c r="W36" s="48"/>
      <c r="X36" s="49"/>
      <c r="Y36" s="53"/>
      <c r="Z36" s="49"/>
      <c r="AA36" s="49"/>
      <c r="AB36" s="49"/>
    </row>
    <row r="37" spans="3:28" ht="13.5" customHeight="1">
      <c r="D37" s="54"/>
      <c r="E37" s="112"/>
      <c r="F37" s="54"/>
      <c r="G37" s="54"/>
      <c r="H37" s="50"/>
      <c r="I37" s="50"/>
      <c r="J37" s="48"/>
      <c r="K37" s="48"/>
      <c r="L37" s="48"/>
      <c r="M37" s="48"/>
      <c r="N37" s="48"/>
      <c r="O37" s="48"/>
      <c r="P37" s="48"/>
      <c r="Q37" s="48"/>
      <c r="R37" s="48"/>
      <c r="S37" s="48"/>
      <c r="T37" s="48"/>
      <c r="U37" s="48"/>
      <c r="V37" s="48"/>
      <c r="W37" s="48"/>
      <c r="X37" s="49"/>
      <c r="Y37" s="54"/>
      <c r="Z37" s="49"/>
      <c r="AA37" s="49"/>
      <c r="AB37" s="49"/>
    </row>
    <row r="38" spans="3:28" ht="13.5" customHeight="1">
      <c r="D38" s="53"/>
      <c r="E38" s="47" t="s">
        <v>390</v>
      </c>
      <c r="F38" s="53"/>
      <c r="G38" s="53"/>
      <c r="H38" s="50"/>
      <c r="I38" s="50"/>
      <c r="J38" s="48"/>
      <c r="K38" s="48"/>
      <c r="L38" s="48"/>
      <c r="M38" s="48"/>
      <c r="N38" s="48"/>
      <c r="O38" s="48"/>
      <c r="P38" s="48"/>
      <c r="Q38" s="48"/>
      <c r="R38" s="48"/>
      <c r="S38" s="48"/>
      <c r="T38" s="48"/>
      <c r="U38" s="48"/>
      <c r="V38" s="48"/>
      <c r="W38" s="48"/>
      <c r="X38" s="49" t="s">
        <v>6</v>
      </c>
      <c r="Y38" s="53"/>
      <c r="Z38" s="49"/>
      <c r="AA38" s="49"/>
      <c r="AB38" s="49"/>
    </row>
    <row r="39" spans="3:28" ht="13.5" customHeight="1">
      <c r="D39" s="55"/>
      <c r="E39" s="112" t="s">
        <v>397</v>
      </c>
      <c r="F39" s="55"/>
      <c r="G39" s="55"/>
      <c r="H39" s="50"/>
      <c r="I39" s="50"/>
      <c r="J39" s="48"/>
      <c r="K39" s="48"/>
      <c r="L39" s="48"/>
      <c r="M39" s="48"/>
      <c r="N39" s="48"/>
      <c r="O39" s="48"/>
      <c r="P39" s="48"/>
      <c r="Q39" s="48"/>
      <c r="R39" s="48"/>
      <c r="S39" s="48"/>
      <c r="T39" s="48"/>
      <c r="U39" s="48"/>
      <c r="V39" s="48"/>
      <c r="W39" s="48"/>
      <c r="X39" s="49" t="s">
        <v>6</v>
      </c>
      <c r="Y39" s="55"/>
      <c r="Z39" s="49"/>
      <c r="AA39" s="49"/>
      <c r="AB39" s="49"/>
    </row>
    <row r="40" spans="3:28" ht="13.5" customHeight="1">
      <c r="E40" s="81"/>
      <c r="H40" s="50"/>
      <c r="I40" s="50"/>
      <c r="J40" s="48"/>
      <c r="K40" s="48"/>
      <c r="L40" s="48"/>
      <c r="M40" s="48"/>
      <c r="N40" s="48"/>
      <c r="O40" s="48"/>
      <c r="P40" s="48"/>
      <c r="Q40" s="48"/>
      <c r="R40" s="48"/>
      <c r="S40" s="48"/>
      <c r="T40" s="48"/>
      <c r="U40" s="48"/>
      <c r="V40" s="48"/>
      <c r="W40" s="48"/>
      <c r="X40" s="49"/>
      <c r="Y40" s="53"/>
      <c r="Z40" s="49"/>
      <c r="AA40" s="49"/>
      <c r="AB40" s="49"/>
    </row>
    <row r="41" spans="3:28" ht="13.5" customHeight="1">
      <c r="E41" s="112" t="s">
        <v>146</v>
      </c>
      <c r="H41" s="50"/>
      <c r="I41" s="50"/>
      <c r="J41" s="48"/>
      <c r="K41" s="48"/>
      <c r="L41" s="48"/>
      <c r="M41" s="48"/>
      <c r="N41" s="48"/>
      <c r="O41" s="48"/>
      <c r="P41" s="48"/>
      <c r="Q41" s="48"/>
      <c r="R41" s="48"/>
      <c r="S41" s="48"/>
      <c r="T41" s="48"/>
      <c r="U41" s="48"/>
      <c r="V41" s="48"/>
      <c r="W41" s="48"/>
      <c r="X41" s="53"/>
      <c r="Y41" s="53"/>
      <c r="Z41" s="49"/>
      <c r="AA41" s="49"/>
      <c r="AB41" s="49"/>
    </row>
    <row r="42" spans="3:28" ht="13.5" customHeight="1">
      <c r="D42" s="55"/>
      <c r="E42" s="112" t="s">
        <v>145</v>
      </c>
      <c r="F42" s="55"/>
      <c r="G42" s="55"/>
      <c r="H42" s="50"/>
      <c r="I42" s="50"/>
      <c r="J42" s="48"/>
      <c r="K42" s="48"/>
      <c r="L42" s="48"/>
      <c r="M42" s="48"/>
      <c r="N42" s="48"/>
      <c r="O42" s="48"/>
      <c r="P42" s="48"/>
      <c r="Q42" s="48"/>
      <c r="R42" s="48"/>
      <c r="S42" s="48"/>
      <c r="T42" s="48"/>
      <c r="U42" s="48"/>
      <c r="V42" s="48"/>
      <c r="W42" s="48"/>
      <c r="X42" s="49"/>
      <c r="Y42" s="55"/>
      <c r="Z42" s="49"/>
      <c r="AA42" s="49"/>
      <c r="AB42" s="49"/>
    </row>
    <row r="43" spans="3:28" ht="13.5" customHeight="1">
      <c r="D43" s="53"/>
      <c r="E43" s="112" t="s">
        <v>154</v>
      </c>
      <c r="F43" s="53"/>
      <c r="G43" s="53"/>
      <c r="H43" s="50"/>
      <c r="I43" s="50"/>
      <c r="J43" s="48"/>
      <c r="K43" s="48"/>
      <c r="L43" s="48"/>
      <c r="M43" s="48"/>
      <c r="N43" s="48"/>
      <c r="O43" s="48"/>
      <c r="P43" s="48"/>
      <c r="Q43" s="48"/>
      <c r="R43" s="48"/>
      <c r="S43" s="48"/>
      <c r="T43" s="48"/>
      <c r="U43" s="48"/>
      <c r="V43" s="48"/>
      <c r="W43" s="48"/>
      <c r="X43" s="49"/>
      <c r="Y43" s="53"/>
      <c r="Z43" s="49"/>
      <c r="AA43" s="49"/>
      <c r="AB43" s="49"/>
    </row>
    <row r="44" spans="3:28" ht="13.5" customHeight="1">
      <c r="D44" s="55"/>
      <c r="E44" s="112" t="s">
        <v>155</v>
      </c>
      <c r="F44" s="55"/>
      <c r="G44" s="55"/>
      <c r="H44" s="50"/>
      <c r="I44" s="50"/>
      <c r="J44" s="48"/>
      <c r="K44" s="48"/>
      <c r="L44" s="48"/>
      <c r="M44" s="48"/>
      <c r="N44" s="48"/>
      <c r="O44" s="48"/>
      <c r="P44" s="48"/>
      <c r="Q44" s="48"/>
      <c r="R44" s="48"/>
      <c r="S44" s="48"/>
      <c r="T44" s="48"/>
      <c r="U44" s="48"/>
      <c r="V44" s="48"/>
      <c r="W44" s="48"/>
      <c r="X44" s="55"/>
      <c r="Y44" s="55"/>
      <c r="Z44" s="49"/>
      <c r="AA44" s="49"/>
      <c r="AB44" s="49"/>
    </row>
    <row r="45" spans="3:28" ht="13.5" customHeight="1">
      <c r="D45" s="56"/>
      <c r="E45" s="112" t="s">
        <v>144</v>
      </c>
      <c r="F45" s="53"/>
      <c r="G45" s="56"/>
      <c r="H45" s="53"/>
      <c r="I45" s="53"/>
      <c r="J45" s="53"/>
      <c r="L45" s="38"/>
      <c r="M45" s="38"/>
      <c r="N45" s="38"/>
      <c r="O45" s="38"/>
      <c r="P45" s="38"/>
      <c r="Q45" s="38"/>
      <c r="R45" s="38"/>
      <c r="S45" s="38"/>
      <c r="T45" s="38"/>
      <c r="U45" s="38"/>
      <c r="V45" s="38"/>
      <c r="W45" s="38"/>
      <c r="X45" s="38"/>
      <c r="Y45" s="38"/>
      <c r="Z45" s="38"/>
      <c r="AA45" s="38"/>
      <c r="AB45" s="38"/>
    </row>
    <row r="46" spans="3:28" ht="13.5" customHeight="1">
      <c r="D46" s="56"/>
      <c r="G46" s="56"/>
      <c r="H46" s="53"/>
      <c r="I46" s="53"/>
      <c r="J46" s="53"/>
      <c r="L46" s="38"/>
      <c r="M46" s="38"/>
      <c r="N46" s="38"/>
      <c r="O46" s="38"/>
      <c r="P46" s="38"/>
      <c r="Q46" s="38"/>
      <c r="R46" s="38"/>
      <c r="S46" s="38"/>
      <c r="T46" s="38"/>
      <c r="U46" s="38"/>
      <c r="V46" s="38"/>
      <c r="W46" s="38"/>
      <c r="X46" s="38"/>
      <c r="Y46" s="38"/>
      <c r="Z46" s="38"/>
      <c r="AA46" s="38"/>
      <c r="AB46" s="38"/>
    </row>
    <row r="47" spans="3:28" ht="13.5" customHeight="1">
      <c r="C47" s="57"/>
      <c r="D47" s="57"/>
      <c r="E47" s="112"/>
      <c r="F47" s="56"/>
      <c r="G47" s="57"/>
      <c r="H47" s="57"/>
      <c r="I47" s="57"/>
      <c r="J47" s="57"/>
      <c r="K47" s="58"/>
      <c r="L47" s="58"/>
      <c r="M47" s="58"/>
      <c r="N47" s="58"/>
      <c r="O47" s="58"/>
      <c r="P47" s="58"/>
      <c r="Q47" s="58"/>
      <c r="R47" s="58"/>
      <c r="S47" s="58"/>
      <c r="T47" s="58"/>
      <c r="U47" s="58"/>
      <c r="V47" s="58"/>
      <c r="W47" s="58"/>
      <c r="X47" s="58"/>
      <c r="Y47" s="58"/>
      <c r="Z47" s="58"/>
      <c r="AA47" s="58"/>
      <c r="AB47" s="58"/>
    </row>
    <row r="48" spans="3:28" ht="13.5" customHeight="1">
      <c r="C48" s="57"/>
      <c r="D48" s="57"/>
      <c r="E48" s="112"/>
      <c r="F48" s="56"/>
      <c r="G48" s="57"/>
      <c r="H48" s="57"/>
      <c r="I48" s="57"/>
      <c r="J48" s="57"/>
      <c r="K48" s="58"/>
      <c r="L48" s="58"/>
      <c r="M48" s="58"/>
      <c r="N48" s="58"/>
      <c r="O48" s="58"/>
      <c r="P48" s="58"/>
      <c r="Q48" s="58"/>
      <c r="R48" s="58"/>
      <c r="S48" s="58"/>
      <c r="T48" s="58"/>
      <c r="U48" s="58"/>
      <c r="V48" s="58"/>
      <c r="W48" s="58"/>
      <c r="X48" s="58"/>
      <c r="Y48" s="58"/>
      <c r="Z48" s="58"/>
      <c r="AA48" s="58"/>
      <c r="AB48" s="58"/>
    </row>
    <row r="49" spans="2:27" ht="13.5" customHeight="1"/>
    <row r="50" spans="2:27" ht="18.75" customHeight="1">
      <c r="B50" s="38" t="s">
        <v>409</v>
      </c>
      <c r="U50" s="114" t="s">
        <v>368</v>
      </c>
    </row>
    <row r="51" spans="2:27" ht="13.5" customHeight="1">
      <c r="C51" s="110" t="s">
        <v>110</v>
      </c>
    </row>
    <row r="52" spans="2:27" ht="13.5" customHeight="1">
      <c r="C52" s="104" t="s">
        <v>111</v>
      </c>
    </row>
    <row r="53" spans="2:27" ht="13.5" customHeight="1">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row>
    <row r="54" spans="2:27" ht="13.5" customHeight="1">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2:27" ht="13.5" customHeight="1">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row>
    <row r="56" spans="2:27" ht="13.5" customHeight="1"/>
    <row r="59" spans="2:27" ht="14.25">
      <c r="C59" s="60" t="s">
        <v>5</v>
      </c>
      <c r="N59" s="38" t="s">
        <v>426</v>
      </c>
    </row>
    <row r="60" spans="2:27" ht="14.25">
      <c r="C60" s="170" t="str">
        <f>初期設定!D1</f>
        <v>FAX送付先　中部労災病院薬剤部　052-652-0246</v>
      </c>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row>
    <row r="61" spans="2:27" ht="15" customHeight="1">
      <c r="C61" s="168" t="str">
        <f>VLOOKUP(⑨ブリーズヘラー!C60,送付先!B1:C4,2,FALSE)</f>
        <v>中部労災病院　呼吸器内科　医師;　　　　　　　　　　　　　　　　　　</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row>
  </sheetData>
  <mergeCells count="5">
    <mergeCell ref="B6:AB6"/>
    <mergeCell ref="B7:AB8"/>
    <mergeCell ref="C16:AA16"/>
    <mergeCell ref="C60:AA60"/>
    <mergeCell ref="C61:AA61"/>
  </mergeCells>
  <phoneticPr fontId="4"/>
  <dataValidations count="1">
    <dataValidation type="list" allowBlank="1" showInputMessage="1" showErrorMessage="1" sqref="B6:AB6">
      <formula1>剤形</formula1>
    </dataValidation>
  </dataValidations>
  <pageMargins left="0.70866141732283472" right="0.70866141732283472" top="0.35433070866141736" bottom="0.35433070866141736" header="0.31496062992125984" footer="0.31496062992125984"/>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59"/>
  <sheetViews>
    <sheetView topLeftCell="A29" zoomScale="90" zoomScaleNormal="90" workbookViewId="0">
      <selection activeCell="C59" sqref="C59:AA59"/>
    </sheetView>
  </sheetViews>
  <sheetFormatPr defaultColWidth="8.875" defaultRowHeight="13.5"/>
  <cols>
    <col min="1" max="1" width="13.125" style="39" customWidth="1"/>
    <col min="2" max="3" width="4.25" style="39" customWidth="1"/>
    <col min="4" max="4" width="9.125" style="39" customWidth="1"/>
    <col min="5" max="23" width="2.75" style="39" customWidth="1"/>
    <col min="24" max="26" width="1.625" style="39" customWidth="1"/>
    <col min="27" max="27" width="8.875" style="39"/>
    <col min="28" max="28" width="4.25" style="39" customWidth="1"/>
    <col min="29" max="16384" width="8.875" style="39"/>
  </cols>
  <sheetData>
    <row r="1" spans="1:28" ht="17.25">
      <c r="A1" s="39" t="str">
        <f>VLOOKUP(B6,吸入剤!B1:E20,4,FALSE)</f>
        <v>ジャヌエア</v>
      </c>
      <c r="R1" s="109" t="s">
        <v>398</v>
      </c>
      <c r="AB1" s="41">
        <f>VLOOKUP(B6,吸入剤!B1:D20,3,FALSE)</f>
        <v>10</v>
      </c>
    </row>
    <row r="2" spans="1:28" ht="13.5" customHeight="1">
      <c r="B2" s="43" t="s">
        <v>123</v>
      </c>
      <c r="C2" s="42"/>
    </row>
    <row r="3" spans="1:28" ht="13.5" customHeight="1">
      <c r="B3" s="43" t="s">
        <v>119</v>
      </c>
      <c r="O3" s="43" t="s">
        <v>369</v>
      </c>
      <c r="Q3" s="44"/>
      <c r="R3" s="44"/>
      <c r="S3" s="44"/>
      <c r="T3" s="44"/>
      <c r="U3" s="44"/>
      <c r="W3" s="44"/>
      <c r="X3" s="44"/>
      <c r="Y3" s="44"/>
      <c r="Z3" s="44"/>
      <c r="AA3" s="44"/>
      <c r="AB3" s="44"/>
    </row>
    <row r="4" spans="1:28" ht="13.5" customHeight="1">
      <c r="B4" s="43" t="s">
        <v>124</v>
      </c>
      <c r="C4" s="45"/>
      <c r="L4" s="43"/>
      <c r="O4" s="43" t="s">
        <v>370</v>
      </c>
    </row>
    <row r="5" spans="1:28" ht="10.5" customHeight="1">
      <c r="B5" s="43"/>
      <c r="C5" s="45"/>
      <c r="L5" s="43"/>
      <c r="O5" s="43"/>
    </row>
    <row r="6" spans="1:28" ht="22.5" customHeight="1">
      <c r="B6" s="164" t="s">
        <v>465</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row>
    <row r="7" spans="1:28" ht="22.5" customHeight="1">
      <c r="B7" s="169" t="str">
        <f>VLOOKUP(B6,吸入剤!B2:D20,2,FALSE)</f>
        <v>□エクリラ</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row>
    <row r="8" spans="1:28" ht="10.5" customHeight="1">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row>
    <row r="9" spans="1:28" ht="4.5" customHeight="1">
      <c r="H9" s="46"/>
      <c r="I9" s="46"/>
      <c r="J9" s="46"/>
      <c r="K9" s="46"/>
      <c r="L9" s="46"/>
      <c r="M9" s="46"/>
      <c r="N9" s="46"/>
      <c r="O9" s="46"/>
      <c r="P9" s="46"/>
      <c r="Q9" s="46"/>
      <c r="R9" s="46"/>
      <c r="S9" s="46"/>
      <c r="T9" s="46"/>
      <c r="U9" s="46"/>
      <c r="V9" s="46"/>
      <c r="W9" s="46"/>
      <c r="X9" s="46"/>
      <c r="Y9" s="46"/>
      <c r="Z9" s="46"/>
    </row>
    <row r="10" spans="1:28" ht="4.5" customHeight="1">
      <c r="H10" s="46"/>
      <c r="I10" s="46"/>
      <c r="J10" s="46"/>
      <c r="K10" s="46"/>
      <c r="L10" s="46"/>
      <c r="M10" s="46"/>
      <c r="N10" s="46"/>
      <c r="O10" s="46"/>
      <c r="P10" s="46"/>
      <c r="Q10" s="46"/>
      <c r="R10" s="46"/>
      <c r="S10" s="46"/>
      <c r="T10" s="46"/>
      <c r="U10" s="46"/>
      <c r="V10" s="46"/>
      <c r="W10" s="46"/>
      <c r="X10" s="46"/>
      <c r="Y10" s="46"/>
      <c r="Z10" s="46"/>
    </row>
    <row r="11" spans="1:28" ht="13.5" customHeight="1">
      <c r="B11" s="117" t="s">
        <v>418</v>
      </c>
      <c r="D11" s="117"/>
      <c r="E11" s="117"/>
      <c r="F11" s="117"/>
      <c r="G11" s="117"/>
      <c r="H11" s="117"/>
      <c r="I11" s="117"/>
      <c r="J11" s="117"/>
      <c r="K11" s="117"/>
      <c r="L11" s="117"/>
      <c r="M11" s="117"/>
      <c r="N11" s="117"/>
      <c r="O11" s="117"/>
      <c r="P11" s="117"/>
      <c r="Q11" s="117"/>
      <c r="R11" s="117"/>
      <c r="S11" s="117"/>
      <c r="T11" s="117"/>
      <c r="U11" s="117"/>
      <c r="V11" s="117"/>
      <c r="W11" s="117"/>
      <c r="X11" s="117"/>
      <c r="Y11" s="117"/>
      <c r="Z11" s="117"/>
    </row>
    <row r="12" spans="1:28" ht="13.5" customHeight="1">
      <c r="C12" s="117" t="s">
        <v>108</v>
      </c>
      <c r="D12" s="117"/>
      <c r="E12" s="117"/>
      <c r="F12" s="117"/>
      <c r="G12" s="117"/>
      <c r="H12" s="117"/>
      <c r="I12" s="117"/>
      <c r="J12" s="117"/>
      <c r="K12" s="117"/>
      <c r="L12" s="117"/>
      <c r="M12" s="117"/>
      <c r="N12" s="117"/>
      <c r="O12" s="117"/>
      <c r="P12" s="117"/>
      <c r="Q12" s="117"/>
      <c r="R12" s="117"/>
      <c r="S12" s="117"/>
      <c r="T12" s="117"/>
      <c r="U12" s="117"/>
      <c r="V12" s="117"/>
      <c r="W12" s="117"/>
      <c r="X12" s="117"/>
      <c r="Y12" s="117"/>
      <c r="Z12" s="117"/>
    </row>
    <row r="13" spans="1:28" ht="13.5" customHeight="1">
      <c r="C13" s="117" t="s">
        <v>107</v>
      </c>
      <c r="D13" s="117"/>
      <c r="E13" s="117"/>
      <c r="F13" s="117"/>
      <c r="G13" s="117"/>
      <c r="H13" s="117"/>
      <c r="I13" s="117"/>
      <c r="J13" s="117"/>
      <c r="K13" s="117"/>
      <c r="L13" s="117"/>
      <c r="M13" s="117"/>
      <c r="N13" s="117"/>
      <c r="O13" s="117"/>
      <c r="P13" s="117"/>
      <c r="Q13" s="117"/>
      <c r="R13" s="117"/>
      <c r="S13" s="117"/>
      <c r="T13" s="117"/>
      <c r="U13" s="117"/>
      <c r="V13" s="117"/>
      <c r="W13" s="117"/>
      <c r="X13" s="117"/>
      <c r="Y13" s="117"/>
      <c r="Z13" s="117"/>
    </row>
    <row r="14" spans="1:28" ht="13.5" customHeight="1">
      <c r="C14" s="110" t="s">
        <v>472</v>
      </c>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8" ht="13.5" customHeight="1">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row>
    <row r="16" spans="1:28" ht="9" customHeight="1">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4:28" ht="13.5" customHeight="1">
      <c r="H17" s="47"/>
      <c r="I17" s="47"/>
      <c r="J17" s="48"/>
      <c r="K17" s="48"/>
      <c r="L17" s="48"/>
      <c r="M17" s="48"/>
      <c r="N17" s="48"/>
      <c r="O17" s="48"/>
      <c r="P17" s="48"/>
      <c r="Q17" s="48"/>
      <c r="R17" s="48"/>
      <c r="S17" s="48"/>
      <c r="T17" s="48"/>
      <c r="U17" s="48"/>
      <c r="V17" s="48"/>
      <c r="W17" s="48"/>
      <c r="X17" s="46"/>
      <c r="Y17" s="46"/>
      <c r="Z17" s="49"/>
      <c r="AA17" s="49"/>
      <c r="AB17" s="49"/>
    </row>
    <row r="18" spans="4:28" ht="13.5" customHeight="1">
      <c r="E18" s="47" t="s">
        <v>467</v>
      </c>
      <c r="H18" s="47"/>
      <c r="I18" s="47"/>
      <c r="J18" s="48"/>
      <c r="K18" s="48"/>
      <c r="L18" s="48"/>
      <c r="M18" s="48"/>
      <c r="N18" s="48"/>
      <c r="O18" s="48"/>
      <c r="P18" s="48"/>
      <c r="Q18" s="48"/>
      <c r="R18" s="48"/>
      <c r="S18" s="48"/>
      <c r="T18" s="48"/>
      <c r="X18" s="49" t="s">
        <v>6</v>
      </c>
      <c r="Y18" s="46"/>
      <c r="Z18" s="49"/>
      <c r="AA18" s="49"/>
      <c r="AB18" s="49"/>
    </row>
    <row r="19" spans="4:28" ht="13.5" customHeight="1">
      <c r="E19" s="130" t="s">
        <v>477</v>
      </c>
      <c r="H19" s="47"/>
      <c r="I19" s="47"/>
      <c r="J19" s="48"/>
      <c r="K19" s="48"/>
      <c r="L19" s="48"/>
      <c r="M19" s="48"/>
      <c r="N19" s="48"/>
      <c r="O19" s="48"/>
      <c r="P19" s="48"/>
      <c r="Q19" s="48"/>
      <c r="R19" s="48"/>
      <c r="S19" s="48"/>
      <c r="T19" s="48"/>
      <c r="U19" s="48"/>
      <c r="V19" s="48"/>
      <c r="W19" s="48"/>
      <c r="X19" s="49" t="s">
        <v>6</v>
      </c>
      <c r="Y19" s="46"/>
      <c r="Z19" s="49"/>
      <c r="AA19" s="49"/>
      <c r="AB19" s="49"/>
    </row>
    <row r="20" spans="4:28" ht="13.5" customHeight="1">
      <c r="E20" s="131" t="s">
        <v>478</v>
      </c>
      <c r="H20" s="47"/>
      <c r="I20" s="47"/>
      <c r="J20" s="48"/>
      <c r="K20" s="48"/>
      <c r="L20" s="48"/>
      <c r="M20" s="48"/>
      <c r="N20" s="48"/>
      <c r="O20" s="48"/>
      <c r="P20" s="48"/>
      <c r="Q20" s="48"/>
      <c r="R20" s="48"/>
      <c r="S20" s="48"/>
      <c r="T20" s="48"/>
      <c r="U20" s="48"/>
      <c r="V20" s="48"/>
      <c r="W20" s="48"/>
      <c r="X20" s="49" t="s">
        <v>6</v>
      </c>
      <c r="Z20" s="49"/>
      <c r="AA20" s="49"/>
      <c r="AB20" s="49"/>
    </row>
    <row r="21" spans="4:28" ht="13.5" customHeight="1">
      <c r="E21" s="47"/>
      <c r="H21" s="47"/>
      <c r="I21" s="47"/>
      <c r="J21" s="48"/>
      <c r="K21" s="48"/>
      <c r="L21" s="48"/>
      <c r="M21" s="48"/>
      <c r="N21" s="48"/>
      <c r="O21" s="48"/>
      <c r="P21" s="48"/>
      <c r="Q21" s="48"/>
      <c r="R21" s="48"/>
      <c r="S21" s="48"/>
      <c r="T21" s="48"/>
      <c r="U21" s="48"/>
      <c r="V21" s="48"/>
      <c r="W21" s="48"/>
      <c r="X21" s="49"/>
      <c r="Z21" s="49"/>
      <c r="AA21" s="49"/>
      <c r="AB21" s="49"/>
    </row>
    <row r="22" spans="4:28" ht="13.5" customHeight="1">
      <c r="E22" s="112" t="s">
        <v>448</v>
      </c>
      <c r="H22" s="47"/>
      <c r="I22" s="47"/>
      <c r="J22" s="48"/>
      <c r="K22" s="48"/>
      <c r="L22" s="48"/>
      <c r="M22" s="48"/>
      <c r="N22" s="48"/>
      <c r="O22" s="48"/>
      <c r="P22" s="48"/>
      <c r="Q22" s="48"/>
      <c r="R22" s="48"/>
      <c r="S22" s="48"/>
      <c r="T22" s="48"/>
      <c r="X22" s="49" t="s">
        <v>6</v>
      </c>
      <c r="Y22" s="46"/>
      <c r="Z22" s="49"/>
      <c r="AA22" s="49"/>
      <c r="AB22" s="49"/>
    </row>
    <row r="23" spans="4:28" ht="13.5" customHeight="1">
      <c r="E23" s="112" t="s">
        <v>449</v>
      </c>
      <c r="H23" s="47"/>
      <c r="I23" s="47"/>
      <c r="J23" s="48"/>
      <c r="K23" s="48"/>
      <c r="L23" s="48"/>
      <c r="M23" s="48"/>
      <c r="N23" s="48"/>
      <c r="O23" s="48"/>
      <c r="P23" s="48"/>
      <c r="Q23" s="48"/>
      <c r="R23" s="48"/>
      <c r="S23" s="48"/>
      <c r="T23" s="48"/>
      <c r="U23" s="48"/>
      <c r="V23" s="48"/>
      <c r="W23" s="48"/>
      <c r="X23" s="49" t="s">
        <v>6</v>
      </c>
      <c r="Y23" s="46"/>
      <c r="Z23" s="49"/>
      <c r="AA23" s="49"/>
      <c r="AB23" s="49"/>
    </row>
    <row r="24" spans="4:28" ht="13.5" customHeight="1">
      <c r="E24" s="112"/>
      <c r="H24" s="47"/>
      <c r="I24" s="47"/>
      <c r="J24" s="48"/>
      <c r="K24" s="48"/>
      <c r="L24" s="48"/>
      <c r="M24" s="48"/>
      <c r="N24" s="48"/>
      <c r="O24" s="48"/>
      <c r="P24" s="48"/>
      <c r="Q24" s="48"/>
      <c r="R24" s="48"/>
      <c r="S24" s="48"/>
      <c r="T24" s="48"/>
      <c r="U24" s="48"/>
      <c r="V24" s="48"/>
      <c r="W24" s="48"/>
      <c r="X24" s="49"/>
      <c r="Z24" s="49"/>
      <c r="AA24" s="49"/>
      <c r="AB24" s="49"/>
    </row>
    <row r="25" spans="4:28" ht="13.5" customHeight="1">
      <c r="E25" s="47" t="s">
        <v>415</v>
      </c>
      <c r="H25" s="50"/>
      <c r="I25" s="50"/>
      <c r="J25" s="48"/>
      <c r="K25" s="48"/>
      <c r="L25" s="48"/>
      <c r="M25" s="48"/>
      <c r="N25" s="48"/>
      <c r="O25" s="48"/>
      <c r="P25" s="48"/>
      <c r="Q25" s="48"/>
      <c r="R25" s="48"/>
      <c r="S25" s="48"/>
      <c r="T25" s="48"/>
      <c r="U25" s="48"/>
      <c r="V25" s="48"/>
      <c r="W25" s="48"/>
      <c r="X25" s="49" t="s">
        <v>6</v>
      </c>
      <c r="Z25" s="49"/>
      <c r="AA25" s="49"/>
      <c r="AB25" s="49"/>
    </row>
    <row r="26" spans="4:28" ht="13.5" customHeight="1">
      <c r="E26" s="47" t="s">
        <v>468</v>
      </c>
      <c r="H26" s="50"/>
      <c r="I26" s="50"/>
      <c r="J26" s="48"/>
      <c r="K26" s="48"/>
      <c r="L26" s="48"/>
      <c r="M26" s="48"/>
      <c r="N26" s="48"/>
      <c r="O26" s="48"/>
      <c r="P26" s="48"/>
      <c r="Q26" s="48"/>
      <c r="R26" s="48"/>
      <c r="S26" s="48"/>
      <c r="T26" s="48"/>
      <c r="U26" s="48"/>
      <c r="V26" s="48"/>
      <c r="W26" s="48"/>
      <c r="X26" s="49" t="s">
        <v>6</v>
      </c>
      <c r="Z26" s="49"/>
      <c r="AA26" s="49"/>
      <c r="AB26" s="49"/>
    </row>
    <row r="27" spans="4:28" ht="13.5" customHeight="1">
      <c r="F27" s="39" t="s">
        <v>453</v>
      </c>
      <c r="H27" s="50"/>
      <c r="I27" s="50"/>
      <c r="J27" s="48"/>
      <c r="K27" s="48"/>
      <c r="L27" s="48"/>
      <c r="M27" s="48"/>
      <c r="N27" s="48"/>
      <c r="O27" s="48"/>
      <c r="P27" s="48"/>
      <c r="Q27" s="48"/>
      <c r="R27" s="48"/>
      <c r="S27" s="48"/>
      <c r="T27" s="48"/>
      <c r="U27" s="48"/>
      <c r="V27" s="48"/>
      <c r="W27" s="48"/>
      <c r="X27" s="49" t="s">
        <v>6</v>
      </c>
      <c r="Z27" s="49"/>
      <c r="AA27" s="49"/>
      <c r="AB27" s="49"/>
    </row>
    <row r="28" spans="4:28" ht="13.5" customHeight="1">
      <c r="E28" s="112" t="s">
        <v>450</v>
      </c>
      <c r="H28" s="50"/>
      <c r="I28" s="50"/>
      <c r="J28" s="48"/>
      <c r="K28" s="48"/>
      <c r="L28" s="48"/>
      <c r="M28" s="48"/>
      <c r="N28" s="48"/>
      <c r="O28" s="48"/>
      <c r="P28" s="48"/>
      <c r="Q28" s="48"/>
      <c r="R28" s="48"/>
      <c r="S28" s="48"/>
      <c r="T28" s="48"/>
      <c r="U28" s="48"/>
      <c r="V28" s="48"/>
      <c r="W28" s="48"/>
      <c r="X28" s="49" t="s">
        <v>6</v>
      </c>
      <c r="Z28" s="49"/>
      <c r="AA28" s="49"/>
      <c r="AB28" s="49"/>
    </row>
    <row r="29" spans="4:28" ht="13.5" customHeight="1">
      <c r="D29" s="52"/>
      <c r="E29" s="47" t="s">
        <v>451</v>
      </c>
      <c r="F29" s="52"/>
      <c r="G29" s="52"/>
      <c r="H29" s="50"/>
      <c r="I29" s="50"/>
      <c r="J29" s="48"/>
      <c r="K29" s="48"/>
      <c r="L29" s="48"/>
      <c r="M29" s="48"/>
      <c r="N29" s="48"/>
      <c r="O29" s="48"/>
      <c r="P29" s="48"/>
      <c r="Q29" s="48"/>
      <c r="R29" s="48"/>
      <c r="S29" s="48"/>
      <c r="T29" s="48"/>
      <c r="U29" s="48"/>
      <c r="V29" s="48"/>
      <c r="W29" s="48"/>
      <c r="X29" s="49" t="s">
        <v>6</v>
      </c>
      <c r="Y29" s="52"/>
      <c r="Z29" s="49"/>
      <c r="AA29" s="49"/>
      <c r="AB29" s="49"/>
    </row>
    <row r="30" spans="4:28" ht="13.5" customHeight="1">
      <c r="D30" s="52"/>
      <c r="E30" s="112" t="s">
        <v>452</v>
      </c>
      <c r="F30" s="52"/>
      <c r="G30" s="52"/>
      <c r="H30" s="50"/>
      <c r="I30" s="50"/>
      <c r="J30" s="48"/>
      <c r="K30" s="48"/>
      <c r="L30" s="48"/>
      <c r="M30" s="48"/>
      <c r="N30" s="48"/>
      <c r="O30" s="48"/>
      <c r="P30" s="48"/>
      <c r="Q30" s="48"/>
      <c r="R30" s="48"/>
      <c r="S30" s="48"/>
      <c r="T30" s="48"/>
      <c r="U30" s="48"/>
      <c r="V30" s="48"/>
      <c r="W30" s="48"/>
      <c r="X30" s="49" t="s">
        <v>6</v>
      </c>
      <c r="Y30" s="52"/>
      <c r="Z30" s="49"/>
      <c r="AA30" s="49"/>
      <c r="AB30" s="49"/>
    </row>
    <row r="31" spans="4:28" ht="13.5" customHeight="1">
      <c r="D31" s="52"/>
      <c r="E31" s="112"/>
      <c r="F31" s="52"/>
      <c r="G31" s="52"/>
      <c r="H31" s="50"/>
      <c r="I31" s="50"/>
      <c r="J31" s="48"/>
      <c r="K31" s="48"/>
      <c r="L31" s="48"/>
      <c r="M31" s="48"/>
      <c r="N31" s="48"/>
      <c r="O31" s="48"/>
      <c r="P31" s="48"/>
      <c r="Q31" s="48"/>
      <c r="R31" s="48"/>
      <c r="S31" s="48"/>
      <c r="T31" s="48"/>
      <c r="U31" s="48"/>
      <c r="V31" s="48"/>
      <c r="W31" s="48"/>
      <c r="X31" s="49"/>
      <c r="Y31" s="52"/>
      <c r="Z31" s="49"/>
      <c r="AA31" s="49"/>
      <c r="AB31" s="49"/>
    </row>
    <row r="32" spans="4:28" ht="13.5" customHeight="1">
      <c r="D32" s="53"/>
      <c r="E32" s="47" t="s">
        <v>483</v>
      </c>
      <c r="F32" s="53"/>
      <c r="G32" s="53"/>
      <c r="H32" s="50"/>
      <c r="I32" s="50"/>
      <c r="J32" s="48"/>
      <c r="K32" s="48"/>
      <c r="L32" s="48"/>
      <c r="M32" s="48"/>
      <c r="N32" s="48"/>
      <c r="O32" s="48"/>
      <c r="P32" s="48"/>
      <c r="Q32" s="48"/>
      <c r="R32" s="48"/>
      <c r="S32" s="48"/>
      <c r="T32" s="48"/>
      <c r="U32" s="48"/>
      <c r="V32" s="48"/>
      <c r="W32" s="48"/>
      <c r="X32" s="49" t="s">
        <v>6</v>
      </c>
      <c r="Y32" s="53"/>
      <c r="Z32" s="49"/>
      <c r="AA32" s="49"/>
      <c r="AB32" s="49"/>
    </row>
    <row r="33" spans="2:28" ht="13.5" customHeight="1">
      <c r="D33" s="52"/>
      <c r="E33" s="47" t="s">
        <v>444</v>
      </c>
      <c r="F33" s="52"/>
      <c r="G33" s="52"/>
      <c r="H33" s="50"/>
      <c r="I33" s="50"/>
      <c r="J33" s="48"/>
      <c r="K33" s="48"/>
      <c r="L33" s="48"/>
      <c r="M33" s="48"/>
      <c r="N33" s="48"/>
      <c r="O33" s="48"/>
      <c r="P33" s="48"/>
      <c r="Q33" s="48"/>
      <c r="R33" s="48"/>
      <c r="S33" s="48"/>
      <c r="T33" s="48"/>
      <c r="U33" s="48"/>
      <c r="V33" s="48"/>
      <c r="W33" s="48"/>
      <c r="X33" s="49" t="s">
        <v>6</v>
      </c>
      <c r="Y33" s="52"/>
      <c r="Z33" s="49"/>
      <c r="AA33" s="49"/>
      <c r="AB33" s="49"/>
    </row>
    <row r="34" spans="2:28" ht="13.5" customHeight="1">
      <c r="D34" s="52"/>
      <c r="E34" s="112" t="s">
        <v>484</v>
      </c>
      <c r="H34" s="50"/>
      <c r="I34" s="50"/>
      <c r="J34" s="48"/>
      <c r="K34" s="48"/>
      <c r="L34" s="48"/>
      <c r="M34" s="48"/>
      <c r="N34" s="48"/>
      <c r="O34" s="48"/>
      <c r="P34" s="48"/>
      <c r="Q34" s="48"/>
      <c r="R34" s="48"/>
      <c r="S34" s="48"/>
      <c r="T34" s="48"/>
      <c r="U34" s="48"/>
      <c r="V34" s="48"/>
      <c r="W34" s="48"/>
      <c r="X34" s="49" t="s">
        <v>6</v>
      </c>
      <c r="Y34" s="55"/>
      <c r="Z34" s="49"/>
      <c r="AA34" s="49"/>
      <c r="AB34" s="49"/>
    </row>
    <row r="35" spans="2:28" ht="13.5" customHeight="1">
      <c r="D35" s="52"/>
      <c r="E35" s="112"/>
      <c r="F35" s="39" t="s">
        <v>486</v>
      </c>
      <c r="H35" s="50"/>
      <c r="I35" s="50"/>
      <c r="J35" s="48"/>
      <c r="K35" s="48"/>
      <c r="L35" s="48"/>
      <c r="M35" s="48"/>
      <c r="N35" s="48"/>
      <c r="O35" s="48"/>
      <c r="P35" s="48"/>
      <c r="Q35" s="48"/>
      <c r="R35" s="48"/>
      <c r="S35" s="48"/>
      <c r="T35" s="48"/>
      <c r="U35" s="48"/>
      <c r="V35" s="48"/>
      <c r="W35" s="48"/>
      <c r="X35" s="49"/>
      <c r="Y35" s="53"/>
      <c r="Z35" s="49"/>
      <c r="AA35" s="49"/>
      <c r="AB35" s="49"/>
    </row>
    <row r="36" spans="2:28" ht="13.5" customHeight="1">
      <c r="D36" s="53"/>
      <c r="F36" s="53"/>
      <c r="G36" s="53"/>
      <c r="H36" s="50"/>
      <c r="I36" s="50"/>
      <c r="J36" s="48"/>
      <c r="K36" s="48"/>
      <c r="L36" s="48"/>
      <c r="M36" s="48"/>
      <c r="N36" s="48"/>
      <c r="O36" s="48"/>
      <c r="P36" s="48"/>
      <c r="Q36" s="48"/>
      <c r="R36" s="48"/>
      <c r="S36" s="48"/>
      <c r="T36" s="48"/>
      <c r="U36" s="48"/>
      <c r="V36" s="48"/>
      <c r="W36" s="48"/>
      <c r="X36" s="49"/>
      <c r="Y36" s="53"/>
      <c r="Z36" s="49"/>
      <c r="AA36" s="49"/>
      <c r="AB36" s="49"/>
    </row>
    <row r="37" spans="2:28" ht="13.5" customHeight="1">
      <c r="E37" s="47" t="s">
        <v>470</v>
      </c>
      <c r="F37" s="53"/>
      <c r="G37" s="53"/>
      <c r="H37" s="50"/>
      <c r="I37" s="50"/>
      <c r="J37" s="48"/>
      <c r="K37" s="48"/>
      <c r="L37" s="48"/>
      <c r="M37" s="48"/>
      <c r="N37" s="48"/>
      <c r="O37" s="48"/>
      <c r="P37" s="48"/>
      <c r="Q37" s="48"/>
      <c r="R37" s="48"/>
      <c r="S37" s="48"/>
      <c r="T37" s="48"/>
      <c r="U37" s="48"/>
      <c r="V37" s="48"/>
      <c r="W37" s="48"/>
      <c r="X37" s="49" t="s">
        <v>471</v>
      </c>
      <c r="Y37" s="53"/>
      <c r="Z37" s="49"/>
      <c r="AA37" s="49"/>
      <c r="AB37" s="49"/>
    </row>
    <row r="38" spans="2:28" ht="13.5" customHeight="1">
      <c r="D38" s="55"/>
      <c r="F38" s="55"/>
      <c r="G38" s="55"/>
      <c r="H38" s="50"/>
      <c r="I38" s="50"/>
      <c r="J38" s="48"/>
      <c r="K38" s="48"/>
      <c r="L38" s="48"/>
      <c r="M38" s="48"/>
      <c r="N38" s="48"/>
      <c r="O38" s="48"/>
      <c r="P38" s="48"/>
      <c r="Q38" s="48"/>
      <c r="R38" s="48"/>
      <c r="S38" s="48"/>
      <c r="T38" s="48"/>
      <c r="U38" s="48"/>
      <c r="V38" s="48"/>
      <c r="W38" s="48"/>
      <c r="X38" s="49"/>
      <c r="Y38" s="55"/>
      <c r="Z38" s="49"/>
      <c r="AA38" s="49"/>
      <c r="AB38" s="49"/>
    </row>
    <row r="39" spans="2:28" ht="13.5" customHeight="1">
      <c r="D39" s="53"/>
      <c r="F39" s="53"/>
      <c r="G39" s="53"/>
      <c r="H39" s="50"/>
      <c r="I39" s="50"/>
      <c r="J39" s="48"/>
      <c r="K39" s="48"/>
      <c r="L39" s="48"/>
      <c r="M39" s="48"/>
      <c r="N39" s="48"/>
      <c r="O39" s="48"/>
      <c r="P39" s="48"/>
      <c r="Q39" s="48"/>
      <c r="R39" s="48"/>
      <c r="S39" s="48"/>
      <c r="T39" s="48"/>
      <c r="U39" s="48"/>
      <c r="V39" s="48"/>
      <c r="W39" s="48"/>
      <c r="X39" s="49"/>
      <c r="Y39" s="53"/>
      <c r="Z39" s="49"/>
      <c r="AA39" s="49"/>
      <c r="AB39" s="49"/>
    </row>
    <row r="40" spans="2:28" ht="13.5" customHeight="1">
      <c r="D40" s="55"/>
      <c r="E40" s="112" t="s">
        <v>146</v>
      </c>
      <c r="F40" s="55"/>
      <c r="G40" s="55"/>
      <c r="H40" s="50"/>
      <c r="I40" s="50"/>
      <c r="J40" s="48"/>
      <c r="K40" s="48"/>
      <c r="L40" s="48"/>
      <c r="M40" s="48"/>
      <c r="N40" s="48"/>
      <c r="O40" s="48"/>
      <c r="P40" s="48"/>
      <c r="Q40" s="48"/>
      <c r="R40" s="48"/>
      <c r="S40" s="48"/>
      <c r="T40" s="48"/>
      <c r="U40" s="48"/>
      <c r="V40" s="48"/>
      <c r="W40" s="48"/>
      <c r="X40" s="55"/>
      <c r="Y40" s="55"/>
      <c r="Z40" s="49"/>
      <c r="AA40" s="49"/>
      <c r="AB40" s="49"/>
    </row>
    <row r="41" spans="2:28" ht="13.5" customHeight="1">
      <c r="D41" s="56"/>
      <c r="E41" s="112" t="s">
        <v>145</v>
      </c>
      <c r="F41" s="53"/>
      <c r="G41" s="56"/>
      <c r="H41" s="53"/>
      <c r="I41" s="53"/>
      <c r="J41" s="53"/>
      <c r="L41" s="38"/>
      <c r="M41" s="38"/>
      <c r="N41" s="38"/>
      <c r="O41" s="38"/>
      <c r="P41" s="38"/>
      <c r="Q41" s="38"/>
      <c r="R41" s="38"/>
      <c r="S41" s="38"/>
      <c r="T41" s="38"/>
      <c r="U41" s="38"/>
      <c r="V41" s="38"/>
      <c r="W41" s="38"/>
      <c r="X41" s="38"/>
      <c r="Y41" s="38"/>
      <c r="Z41" s="38"/>
      <c r="AA41" s="38"/>
      <c r="AB41" s="38"/>
    </row>
    <row r="42" spans="2:28" ht="13.5" customHeight="1">
      <c r="D42" s="56"/>
      <c r="E42" s="112" t="s">
        <v>154</v>
      </c>
      <c r="G42" s="56"/>
      <c r="H42" s="53"/>
      <c r="I42" s="53"/>
      <c r="J42" s="53"/>
      <c r="L42" s="38"/>
      <c r="M42" s="38"/>
      <c r="N42" s="38"/>
      <c r="O42" s="38"/>
      <c r="P42" s="38"/>
      <c r="Q42" s="38"/>
      <c r="R42" s="38"/>
      <c r="S42" s="38"/>
      <c r="T42" s="38"/>
      <c r="U42" s="38"/>
      <c r="V42" s="38"/>
      <c r="W42" s="38"/>
      <c r="X42" s="38"/>
      <c r="Y42" s="38"/>
      <c r="Z42" s="38"/>
      <c r="AA42" s="38"/>
      <c r="AB42" s="38"/>
    </row>
    <row r="43" spans="2:28" ht="13.5" customHeight="1">
      <c r="D43" s="53"/>
      <c r="E43" s="112" t="s">
        <v>155</v>
      </c>
      <c r="F43" s="53"/>
      <c r="G43" s="53"/>
      <c r="H43" s="53"/>
      <c r="I43" s="53"/>
      <c r="J43" s="53"/>
      <c r="L43" s="38"/>
      <c r="M43" s="38"/>
      <c r="N43" s="38"/>
      <c r="O43" s="38"/>
      <c r="P43" s="38"/>
      <c r="Q43" s="38"/>
      <c r="R43" s="38"/>
      <c r="S43" s="38"/>
      <c r="T43" s="38"/>
      <c r="U43" s="38"/>
      <c r="V43" s="38"/>
      <c r="W43" s="38"/>
      <c r="X43" s="38"/>
      <c r="Y43" s="38"/>
      <c r="Z43" s="38"/>
      <c r="AA43" s="38"/>
      <c r="AB43" s="38"/>
    </row>
    <row r="44" spans="2:28" ht="13.5" customHeight="1">
      <c r="C44" s="57"/>
      <c r="D44" s="57"/>
      <c r="E44" s="112" t="s">
        <v>144</v>
      </c>
      <c r="F44" s="56"/>
      <c r="G44" s="57"/>
      <c r="H44" s="57"/>
      <c r="I44" s="57"/>
      <c r="J44" s="57"/>
      <c r="K44" s="58"/>
      <c r="L44" s="58"/>
      <c r="M44" s="58"/>
      <c r="N44" s="58"/>
      <c r="O44" s="58"/>
      <c r="P44" s="58"/>
      <c r="Q44" s="58"/>
      <c r="R44" s="58"/>
      <c r="S44" s="58"/>
      <c r="T44" s="58"/>
      <c r="U44" s="58"/>
      <c r="V44" s="58"/>
      <c r="W44" s="58"/>
      <c r="X44" s="58"/>
      <c r="Y44" s="58"/>
      <c r="Z44" s="58"/>
      <c r="AA44" s="58"/>
      <c r="AB44" s="58"/>
    </row>
    <row r="45" spans="2:28" ht="13.5" customHeight="1">
      <c r="C45" s="57"/>
      <c r="D45" s="57"/>
      <c r="E45" s="112"/>
      <c r="F45" s="56"/>
      <c r="G45" s="57"/>
      <c r="H45" s="57"/>
      <c r="I45" s="57"/>
      <c r="J45" s="57"/>
      <c r="K45" s="58"/>
      <c r="L45" s="58"/>
      <c r="M45" s="58"/>
      <c r="N45" s="58"/>
      <c r="O45" s="58"/>
      <c r="P45" s="58"/>
      <c r="Q45" s="58"/>
      <c r="R45" s="58"/>
      <c r="S45" s="58"/>
      <c r="T45" s="58"/>
      <c r="U45" s="58"/>
      <c r="V45" s="58"/>
      <c r="W45" s="58"/>
      <c r="X45" s="58"/>
      <c r="Y45" s="58"/>
      <c r="Z45" s="58"/>
      <c r="AA45" s="58"/>
      <c r="AB45" s="58"/>
    </row>
    <row r="46" spans="2:28" ht="13.5" customHeight="1">
      <c r="C46" s="57"/>
      <c r="D46" s="57"/>
      <c r="E46" s="112"/>
      <c r="F46" s="56"/>
      <c r="G46" s="57"/>
      <c r="H46" s="57"/>
      <c r="I46" s="57"/>
      <c r="J46" s="57"/>
      <c r="K46" s="58"/>
      <c r="L46" s="58"/>
      <c r="M46" s="58"/>
      <c r="N46" s="58"/>
      <c r="O46" s="58"/>
      <c r="P46" s="58"/>
      <c r="Q46" s="58"/>
      <c r="R46" s="58"/>
      <c r="S46" s="58"/>
      <c r="T46" s="58"/>
      <c r="U46" s="58"/>
      <c r="V46" s="58"/>
      <c r="W46" s="58"/>
      <c r="X46" s="58"/>
      <c r="Y46" s="58"/>
      <c r="Z46" s="58"/>
      <c r="AA46" s="58"/>
      <c r="AB46" s="58"/>
    </row>
    <row r="47" spans="2:28" ht="13.5" customHeight="1"/>
    <row r="48" spans="2:28" ht="18.75" customHeight="1">
      <c r="B48" s="38" t="s">
        <v>115</v>
      </c>
      <c r="U48" s="114" t="s">
        <v>368</v>
      </c>
    </row>
    <row r="49" spans="2:27" ht="13.5" customHeight="1">
      <c r="C49" s="110" t="s">
        <v>110</v>
      </c>
    </row>
    <row r="50" spans="2:27" ht="13.5" customHeight="1">
      <c r="C50" s="117" t="s">
        <v>111</v>
      </c>
    </row>
    <row r="51" spans="2:27" ht="13.5" customHeight="1">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row>
    <row r="52" spans="2:27" ht="13.5" customHeight="1">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row>
    <row r="53" spans="2:27" ht="13.5" customHeight="1">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row>
    <row r="54" spans="2:27" ht="13.5" customHeight="1"/>
    <row r="57" spans="2:27" ht="14.25">
      <c r="C57" s="60" t="s">
        <v>5</v>
      </c>
      <c r="N57" s="38" t="s">
        <v>116</v>
      </c>
    </row>
    <row r="58" spans="2:27" ht="14.25">
      <c r="C58" s="170" t="str">
        <f>初期設定!D1</f>
        <v>FAX送付先　中部労災病院薬剤部　052-652-0246</v>
      </c>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row>
    <row r="59" spans="2:27" ht="15" customHeight="1">
      <c r="C59" s="168" t="str">
        <f>VLOOKUP(⑩ジェヌエア!C58,送付先!B1:C4,2,FALSE)</f>
        <v>中部労災病院　呼吸器内科　医師;　　　　　　　　　　　　　　　　　　</v>
      </c>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row>
  </sheetData>
  <mergeCells count="5">
    <mergeCell ref="B6:AB6"/>
    <mergeCell ref="B7:AB8"/>
    <mergeCell ref="C16:AA16"/>
    <mergeCell ref="C58:AA58"/>
    <mergeCell ref="C59:AA59"/>
  </mergeCells>
  <phoneticPr fontId="4"/>
  <pageMargins left="0.70866141732283472" right="0.70866141732283472" top="0.35433070866141736" bottom="0.35433070866141736"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吸入剤!$B$2:$B$11</xm:f>
          </x14:formula1>
          <xm:sqref>B6:AB6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54"/>
  <sheetViews>
    <sheetView topLeftCell="A34" zoomScale="90" zoomScaleNormal="90" workbookViewId="0">
      <selection activeCell="C54" sqref="C54:AA54"/>
    </sheetView>
  </sheetViews>
  <sheetFormatPr defaultColWidth="8.875" defaultRowHeight="13.5"/>
  <cols>
    <col min="1" max="1" width="13.125" style="39" customWidth="1"/>
    <col min="2" max="3" width="4.25" style="39" customWidth="1"/>
    <col min="4" max="4" width="9.125" style="39" customWidth="1"/>
    <col min="5" max="23" width="2.75" style="39" customWidth="1"/>
    <col min="24" max="26" width="1.625" style="39" customWidth="1"/>
    <col min="27" max="27" width="8.875" style="39"/>
    <col min="28" max="28" width="4.25" style="39" customWidth="1"/>
    <col min="29" max="16384" width="8.875" style="39"/>
  </cols>
  <sheetData>
    <row r="1" spans="1:28" ht="17.25">
      <c r="A1" s="39" t="str">
        <f>VLOOKUP(B6,吸入剤!B1:E20,4,FALSE)</f>
        <v>スイングヘラー</v>
      </c>
      <c r="R1" s="109" t="s">
        <v>398</v>
      </c>
      <c r="AB1" s="41">
        <f>VLOOKUP(B6,吸入剤!B1:D20,3,FALSE)</f>
        <v>11</v>
      </c>
    </row>
    <row r="2" spans="1:28" ht="13.5" customHeight="1">
      <c r="B2" s="43" t="s">
        <v>123</v>
      </c>
      <c r="C2" s="42"/>
    </row>
    <row r="3" spans="1:28" ht="13.5" customHeight="1">
      <c r="B3" s="43" t="s">
        <v>119</v>
      </c>
      <c r="O3" s="43" t="s">
        <v>369</v>
      </c>
      <c r="Q3" s="44"/>
      <c r="R3" s="44"/>
      <c r="S3" s="44"/>
      <c r="T3" s="44"/>
      <c r="U3" s="44"/>
      <c r="W3" s="44"/>
      <c r="X3" s="44"/>
      <c r="Y3" s="44"/>
      <c r="Z3" s="44"/>
      <c r="AA3" s="44"/>
      <c r="AB3" s="44"/>
    </row>
    <row r="4" spans="1:28" ht="13.5" customHeight="1">
      <c r="B4" s="43" t="s">
        <v>124</v>
      </c>
      <c r="C4" s="45"/>
      <c r="L4" s="43"/>
      <c r="O4" s="43" t="s">
        <v>370</v>
      </c>
    </row>
    <row r="5" spans="1:28" ht="10.5" customHeight="1">
      <c r="B5" s="43"/>
      <c r="C5" s="45"/>
      <c r="L5" s="43"/>
      <c r="O5" s="43"/>
    </row>
    <row r="6" spans="1:28" ht="22.5" customHeight="1">
      <c r="B6" s="164" t="s">
        <v>454</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row>
    <row r="7" spans="1:28" ht="22.5" customHeight="1">
      <c r="B7" s="169" t="str">
        <f>VLOOKUP(B6,吸入剤!B2:D20,2,FALSE)</f>
        <v>□メプチン</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row>
    <row r="8" spans="1:28" ht="10.5" customHeight="1">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row>
    <row r="9" spans="1:28" ht="4.5" customHeight="1">
      <c r="H9" s="46"/>
      <c r="I9" s="46"/>
      <c r="J9" s="46"/>
      <c r="K9" s="46"/>
      <c r="L9" s="46"/>
      <c r="M9" s="46"/>
      <c r="N9" s="46"/>
      <c r="O9" s="46"/>
      <c r="P9" s="46"/>
      <c r="Q9" s="46"/>
      <c r="R9" s="46"/>
      <c r="S9" s="46"/>
      <c r="T9" s="46"/>
      <c r="U9" s="46"/>
      <c r="V9" s="46"/>
      <c r="W9" s="46"/>
      <c r="X9" s="46"/>
      <c r="Y9" s="46"/>
      <c r="Z9" s="46"/>
    </row>
    <row r="10" spans="1:28" ht="4.5" customHeight="1">
      <c r="H10" s="46"/>
      <c r="I10" s="46"/>
      <c r="J10" s="46"/>
      <c r="K10" s="46"/>
      <c r="L10" s="46"/>
      <c r="M10" s="46"/>
      <c r="N10" s="46"/>
      <c r="O10" s="46"/>
      <c r="P10" s="46"/>
      <c r="Q10" s="46"/>
      <c r="R10" s="46"/>
      <c r="S10" s="46"/>
      <c r="T10" s="46"/>
      <c r="U10" s="46"/>
      <c r="V10" s="46"/>
      <c r="W10" s="46"/>
      <c r="X10" s="46"/>
      <c r="Y10" s="46"/>
      <c r="Z10" s="46"/>
    </row>
    <row r="11" spans="1:28" ht="13.5" customHeight="1">
      <c r="B11" s="118" t="s">
        <v>418</v>
      </c>
      <c r="D11" s="118"/>
      <c r="E11" s="118"/>
      <c r="F11" s="118"/>
      <c r="G11" s="118"/>
      <c r="H11" s="118"/>
      <c r="I11" s="118"/>
      <c r="J11" s="118"/>
      <c r="K11" s="118"/>
      <c r="L11" s="118"/>
      <c r="M11" s="118"/>
      <c r="N11" s="118"/>
      <c r="O11" s="118"/>
      <c r="P11" s="118"/>
      <c r="Q11" s="118"/>
      <c r="R11" s="118"/>
      <c r="S11" s="118"/>
      <c r="T11" s="118"/>
      <c r="U11" s="118"/>
      <c r="V11" s="118"/>
      <c r="W11" s="118"/>
      <c r="X11" s="118"/>
      <c r="Y11" s="118"/>
      <c r="Z11" s="118"/>
    </row>
    <row r="12" spans="1:28" ht="13.5" customHeight="1">
      <c r="C12" s="118" t="s">
        <v>108</v>
      </c>
      <c r="D12" s="118"/>
      <c r="E12" s="118"/>
      <c r="F12" s="118"/>
      <c r="G12" s="118"/>
      <c r="H12" s="118"/>
      <c r="I12" s="118"/>
      <c r="J12" s="118"/>
      <c r="K12" s="118"/>
      <c r="L12" s="118"/>
      <c r="M12" s="118"/>
      <c r="N12" s="118"/>
      <c r="O12" s="118"/>
      <c r="P12" s="118"/>
      <c r="Q12" s="118"/>
      <c r="R12" s="118"/>
      <c r="S12" s="118"/>
      <c r="T12" s="118"/>
      <c r="U12" s="118"/>
      <c r="V12" s="118"/>
      <c r="W12" s="118"/>
      <c r="X12" s="118"/>
      <c r="Y12" s="118"/>
      <c r="Z12" s="118"/>
    </row>
    <row r="13" spans="1:28" ht="13.5" customHeight="1">
      <c r="C13" s="118" t="s">
        <v>107</v>
      </c>
      <c r="D13" s="118"/>
      <c r="E13" s="118"/>
      <c r="F13" s="118"/>
      <c r="G13" s="118"/>
      <c r="H13" s="118"/>
      <c r="I13" s="118"/>
      <c r="J13" s="118"/>
      <c r="K13" s="118"/>
      <c r="L13" s="118"/>
      <c r="M13" s="118"/>
      <c r="N13" s="118"/>
      <c r="O13" s="118"/>
      <c r="P13" s="118"/>
      <c r="Q13" s="118"/>
      <c r="R13" s="118"/>
      <c r="S13" s="118"/>
      <c r="T13" s="118"/>
      <c r="U13" s="118"/>
      <c r="V13" s="118"/>
      <c r="W13" s="118"/>
      <c r="X13" s="118"/>
      <c r="Y13" s="118"/>
      <c r="Z13" s="118"/>
    </row>
    <row r="14" spans="1:28" ht="13.5" customHeight="1">
      <c r="C14" s="110" t="s">
        <v>472</v>
      </c>
      <c r="D14" s="118"/>
      <c r="E14" s="118"/>
      <c r="F14" s="118"/>
      <c r="G14" s="118"/>
      <c r="H14" s="118"/>
      <c r="I14" s="118"/>
      <c r="J14" s="118"/>
      <c r="K14" s="118"/>
      <c r="L14" s="118"/>
      <c r="M14" s="118"/>
      <c r="N14" s="118"/>
      <c r="O14" s="118"/>
      <c r="P14" s="118"/>
      <c r="Q14" s="118"/>
      <c r="R14" s="118"/>
      <c r="S14" s="118"/>
      <c r="T14" s="118"/>
      <c r="U14" s="118"/>
      <c r="V14" s="118"/>
      <c r="W14" s="118"/>
      <c r="X14" s="118"/>
      <c r="Y14" s="118"/>
      <c r="Z14" s="118"/>
    </row>
    <row r="15" spans="1:28" ht="13.5" customHeight="1">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row>
    <row r="16" spans="1:28" ht="9" customHeight="1">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4:28" ht="13.5" customHeight="1">
      <c r="H17" s="47"/>
      <c r="I17" s="47"/>
      <c r="J17" s="48"/>
      <c r="K17" s="48"/>
      <c r="L17" s="48"/>
      <c r="M17" s="48"/>
      <c r="N17" s="48"/>
      <c r="O17" s="48"/>
      <c r="P17" s="48"/>
      <c r="Q17" s="48"/>
      <c r="R17" s="48"/>
      <c r="S17" s="48"/>
      <c r="T17" s="48"/>
      <c r="U17" s="48"/>
      <c r="V17" s="48"/>
      <c r="W17" s="48"/>
      <c r="X17" s="46"/>
      <c r="Y17" s="46"/>
      <c r="Z17" s="49"/>
      <c r="AA17" s="49"/>
      <c r="AB17" s="49"/>
    </row>
    <row r="18" spans="4:28" ht="13.5" customHeight="1">
      <c r="E18" s="112" t="s">
        <v>458</v>
      </c>
      <c r="H18" s="47"/>
      <c r="I18" s="47"/>
      <c r="J18" s="48"/>
      <c r="K18" s="48"/>
      <c r="L18" s="48"/>
      <c r="M18" s="48"/>
      <c r="N18" s="48"/>
      <c r="O18" s="48"/>
      <c r="P18" s="48"/>
      <c r="Q18" s="48"/>
      <c r="R18" s="48"/>
      <c r="S18" s="48"/>
      <c r="T18" s="48"/>
      <c r="X18" s="49" t="s">
        <v>6</v>
      </c>
      <c r="Y18" s="46"/>
      <c r="Z18" s="49"/>
      <c r="AA18" s="49"/>
      <c r="AB18" s="49"/>
    </row>
    <row r="19" spans="4:28" ht="13.5" customHeight="1">
      <c r="E19" s="112" t="s">
        <v>459</v>
      </c>
      <c r="H19" s="47"/>
      <c r="I19" s="47"/>
      <c r="J19" s="48"/>
      <c r="K19" s="48"/>
      <c r="L19" s="48"/>
      <c r="M19" s="48"/>
      <c r="N19" s="48"/>
      <c r="O19" s="48"/>
      <c r="P19" s="48"/>
      <c r="Q19" s="48"/>
      <c r="R19" s="48"/>
      <c r="S19" s="48"/>
      <c r="T19" s="48"/>
      <c r="U19" s="48"/>
      <c r="V19" s="48"/>
      <c r="W19" s="48"/>
      <c r="X19" s="49" t="s">
        <v>6</v>
      </c>
      <c r="Y19" s="46"/>
      <c r="Z19" s="49"/>
      <c r="AA19" s="49"/>
      <c r="AB19" s="49"/>
    </row>
    <row r="20" spans="4:28" ht="13.5" customHeight="1">
      <c r="E20" s="112"/>
      <c r="H20" s="47"/>
      <c r="I20" s="47"/>
      <c r="J20" s="48"/>
      <c r="K20" s="48"/>
      <c r="L20" s="48"/>
      <c r="M20" s="48"/>
      <c r="N20" s="48"/>
      <c r="O20" s="48"/>
      <c r="P20" s="48"/>
      <c r="Q20" s="48"/>
      <c r="R20" s="48"/>
      <c r="S20" s="48"/>
      <c r="T20" s="48"/>
      <c r="U20" s="48"/>
      <c r="V20" s="48"/>
      <c r="W20" s="48"/>
      <c r="X20" s="49"/>
      <c r="Z20" s="49"/>
      <c r="AA20" s="49"/>
      <c r="AB20" s="49"/>
    </row>
    <row r="21" spans="4:28" ht="13.5" customHeight="1">
      <c r="E21" s="47" t="s">
        <v>415</v>
      </c>
      <c r="H21" s="50"/>
      <c r="I21" s="50"/>
      <c r="J21" s="48"/>
      <c r="K21" s="48"/>
      <c r="L21" s="48"/>
      <c r="M21" s="48"/>
      <c r="N21" s="48"/>
      <c r="O21" s="48"/>
      <c r="P21" s="48"/>
      <c r="Q21" s="48"/>
      <c r="R21" s="48"/>
      <c r="S21" s="48"/>
      <c r="T21" s="48"/>
      <c r="U21" s="48"/>
      <c r="V21" s="48"/>
      <c r="W21" s="48"/>
      <c r="X21" s="49" t="s">
        <v>6</v>
      </c>
      <c r="Z21" s="49"/>
      <c r="AA21" s="49"/>
      <c r="AB21" s="49"/>
    </row>
    <row r="22" spans="4:28" ht="13.5" customHeight="1">
      <c r="E22" s="47" t="s">
        <v>460</v>
      </c>
      <c r="H22" s="50"/>
      <c r="I22" s="50"/>
      <c r="J22" s="48"/>
      <c r="K22" s="48"/>
      <c r="L22" s="48"/>
      <c r="M22" s="48"/>
      <c r="N22" s="48"/>
      <c r="O22" s="48"/>
      <c r="P22" s="48"/>
      <c r="Q22" s="48"/>
      <c r="R22" s="48"/>
      <c r="S22" s="48"/>
      <c r="T22" s="48"/>
      <c r="U22" s="48"/>
      <c r="V22" s="48"/>
      <c r="W22" s="48"/>
      <c r="X22" s="49" t="s">
        <v>6</v>
      </c>
      <c r="Z22" s="49"/>
      <c r="AA22" s="49"/>
      <c r="AB22" s="49"/>
    </row>
    <row r="23" spans="4:28" ht="13.5" customHeight="1">
      <c r="E23" s="39" t="s">
        <v>463</v>
      </c>
      <c r="H23" s="50"/>
      <c r="I23" s="50"/>
      <c r="J23" s="48"/>
      <c r="K23" s="48"/>
      <c r="L23" s="48"/>
      <c r="M23" s="48"/>
      <c r="N23" s="48"/>
      <c r="O23" s="48"/>
      <c r="P23" s="48"/>
      <c r="Q23" s="48"/>
      <c r="R23" s="48"/>
      <c r="S23" s="48"/>
      <c r="T23" s="48"/>
      <c r="U23" s="48"/>
      <c r="V23" s="48"/>
      <c r="W23" s="48"/>
      <c r="X23" s="49" t="s">
        <v>6</v>
      </c>
      <c r="Z23" s="49"/>
      <c r="AA23" s="49"/>
      <c r="AB23" s="49"/>
    </row>
    <row r="24" spans="4:28" ht="13.5" customHeight="1">
      <c r="F24" s="39" t="s">
        <v>464</v>
      </c>
      <c r="H24" s="50"/>
      <c r="I24" s="50"/>
      <c r="J24" s="48"/>
      <c r="K24" s="48"/>
      <c r="L24" s="48"/>
      <c r="M24" s="48"/>
      <c r="N24" s="48"/>
      <c r="O24" s="48"/>
      <c r="P24" s="48"/>
      <c r="Q24" s="48"/>
      <c r="R24" s="48"/>
      <c r="S24" s="48"/>
      <c r="T24" s="48"/>
      <c r="U24" s="48"/>
      <c r="V24" s="48"/>
      <c r="W24" s="48"/>
      <c r="X24" s="49"/>
      <c r="Z24" s="49"/>
      <c r="AA24" s="49"/>
      <c r="AB24" s="49"/>
    </row>
    <row r="25" spans="4:28" ht="13.5" customHeight="1">
      <c r="D25" s="52"/>
      <c r="E25" s="47" t="s">
        <v>461</v>
      </c>
      <c r="F25" s="52"/>
      <c r="G25" s="52"/>
      <c r="H25" s="50"/>
      <c r="I25" s="50"/>
      <c r="J25" s="48"/>
      <c r="K25" s="48"/>
      <c r="L25" s="48"/>
      <c r="M25" s="48"/>
      <c r="N25" s="48"/>
      <c r="O25" s="48"/>
      <c r="P25" s="48"/>
      <c r="Q25" s="48"/>
      <c r="R25" s="48"/>
      <c r="S25" s="48"/>
      <c r="T25" s="48"/>
      <c r="U25" s="48"/>
      <c r="V25" s="48"/>
      <c r="W25" s="48"/>
      <c r="X25" s="49" t="s">
        <v>6</v>
      </c>
      <c r="Y25" s="52"/>
      <c r="Z25" s="49"/>
      <c r="AA25" s="49"/>
      <c r="AB25" s="49"/>
    </row>
    <row r="26" spans="4:28" ht="13.5" customHeight="1">
      <c r="D26" s="52"/>
      <c r="E26" s="112"/>
      <c r="F26" s="52"/>
      <c r="G26" s="52"/>
      <c r="H26" s="50"/>
      <c r="I26" s="50"/>
      <c r="J26" s="48"/>
      <c r="K26" s="48"/>
      <c r="L26" s="48"/>
      <c r="M26" s="48"/>
      <c r="N26" s="48"/>
      <c r="O26" s="48"/>
      <c r="P26" s="48"/>
      <c r="Q26" s="48"/>
      <c r="R26" s="48"/>
      <c r="S26" s="48"/>
      <c r="T26" s="48"/>
      <c r="U26" s="48"/>
      <c r="V26" s="48"/>
      <c r="W26" s="48"/>
      <c r="X26" s="49"/>
      <c r="Y26" s="52"/>
      <c r="Z26" s="49"/>
      <c r="AA26" s="49"/>
      <c r="AB26" s="49"/>
    </row>
    <row r="27" spans="4:28" ht="13.5" customHeight="1">
      <c r="D27" s="53"/>
      <c r="E27" s="47" t="s">
        <v>483</v>
      </c>
      <c r="F27" s="53"/>
      <c r="G27" s="53"/>
      <c r="H27" s="50"/>
      <c r="I27" s="50"/>
      <c r="J27" s="48"/>
      <c r="K27" s="48"/>
      <c r="L27" s="48"/>
      <c r="M27" s="48"/>
      <c r="N27" s="48"/>
      <c r="O27" s="48"/>
      <c r="P27" s="48"/>
      <c r="Q27" s="48"/>
      <c r="R27" s="48"/>
      <c r="S27" s="48"/>
      <c r="T27" s="48"/>
      <c r="U27" s="48"/>
      <c r="V27" s="48"/>
      <c r="W27" s="48"/>
      <c r="X27" s="49" t="s">
        <v>6</v>
      </c>
      <c r="Y27" s="53"/>
      <c r="Z27" s="49"/>
      <c r="AA27" s="49"/>
      <c r="AB27" s="49"/>
    </row>
    <row r="28" spans="4:28" ht="13.5" customHeight="1">
      <c r="D28" s="52"/>
      <c r="E28" s="47" t="s">
        <v>462</v>
      </c>
      <c r="F28" s="52"/>
      <c r="G28" s="52"/>
      <c r="H28" s="50"/>
      <c r="I28" s="50"/>
      <c r="J28" s="48"/>
      <c r="K28" s="48"/>
      <c r="L28" s="48"/>
      <c r="M28" s="48"/>
      <c r="N28" s="48"/>
      <c r="O28" s="48"/>
      <c r="P28" s="48"/>
      <c r="Q28" s="48"/>
      <c r="R28" s="48"/>
      <c r="S28" s="48"/>
      <c r="T28" s="48"/>
      <c r="U28" s="48"/>
      <c r="V28" s="48"/>
      <c r="W28" s="48"/>
      <c r="X28" s="49" t="s">
        <v>6</v>
      </c>
      <c r="Y28" s="52"/>
      <c r="Z28" s="49"/>
      <c r="AA28" s="49"/>
      <c r="AB28" s="49"/>
    </row>
    <row r="29" spans="4:28" ht="13.5" customHeight="1">
      <c r="D29" s="52"/>
      <c r="E29" s="112" t="s">
        <v>484</v>
      </c>
      <c r="H29" s="50"/>
      <c r="I29" s="50"/>
      <c r="J29" s="48"/>
      <c r="K29" s="48"/>
      <c r="L29" s="48"/>
      <c r="M29" s="48"/>
      <c r="N29" s="48"/>
      <c r="O29" s="48"/>
      <c r="P29" s="48"/>
      <c r="Q29" s="48"/>
      <c r="R29" s="48"/>
      <c r="S29" s="48"/>
      <c r="T29" s="48"/>
      <c r="U29" s="48"/>
      <c r="V29" s="48"/>
      <c r="W29" s="48"/>
      <c r="X29" s="49" t="s">
        <v>6</v>
      </c>
      <c r="Y29" s="55"/>
      <c r="Z29" s="49"/>
      <c r="AA29" s="49"/>
      <c r="AB29" s="49"/>
    </row>
    <row r="30" spans="4:28" ht="13.5" customHeight="1">
      <c r="D30" s="52"/>
      <c r="E30" s="112"/>
      <c r="F30" s="39" t="s">
        <v>486</v>
      </c>
      <c r="H30" s="50"/>
      <c r="I30" s="50"/>
      <c r="J30" s="48"/>
      <c r="K30" s="48"/>
      <c r="L30" s="48"/>
      <c r="M30" s="48"/>
      <c r="N30" s="48"/>
      <c r="O30" s="48"/>
      <c r="P30" s="48"/>
      <c r="Q30" s="48"/>
      <c r="R30" s="48"/>
      <c r="S30" s="48"/>
      <c r="T30" s="48"/>
      <c r="U30" s="48"/>
      <c r="V30" s="48"/>
      <c r="W30" s="48"/>
      <c r="X30" s="49"/>
      <c r="Y30" s="53"/>
      <c r="Z30" s="49"/>
      <c r="AA30" s="49"/>
      <c r="AB30" s="49"/>
    </row>
    <row r="31" spans="4:28" ht="13.5" customHeight="1">
      <c r="D31" s="53"/>
      <c r="F31" s="53"/>
      <c r="G31" s="53"/>
      <c r="H31" s="50"/>
      <c r="I31" s="50"/>
      <c r="J31" s="48"/>
      <c r="K31" s="48"/>
      <c r="L31" s="48"/>
      <c r="M31" s="48"/>
      <c r="N31" s="48"/>
      <c r="O31" s="48"/>
      <c r="P31" s="48"/>
      <c r="Q31" s="48"/>
      <c r="R31" s="48"/>
      <c r="S31" s="48"/>
      <c r="T31" s="48"/>
      <c r="U31" s="48"/>
      <c r="V31" s="48"/>
      <c r="W31" s="48"/>
      <c r="X31" s="49"/>
      <c r="Y31" s="53"/>
      <c r="Z31" s="49"/>
      <c r="AA31" s="49"/>
      <c r="AB31" s="49"/>
    </row>
    <row r="32" spans="4:28" ht="13.5" customHeight="1">
      <c r="E32" s="112" t="s">
        <v>146</v>
      </c>
      <c r="H32" s="50"/>
      <c r="I32" s="50"/>
      <c r="J32" s="48"/>
      <c r="K32" s="48"/>
      <c r="L32" s="48"/>
      <c r="M32" s="48"/>
      <c r="N32" s="48"/>
      <c r="O32" s="48"/>
      <c r="P32" s="48"/>
      <c r="Q32" s="48"/>
      <c r="R32" s="48"/>
      <c r="S32" s="48"/>
      <c r="T32" s="48"/>
      <c r="U32" s="48"/>
      <c r="V32" s="48"/>
      <c r="W32" s="48"/>
      <c r="X32" s="53"/>
      <c r="Y32" s="53"/>
      <c r="Z32" s="49"/>
      <c r="AA32" s="49"/>
      <c r="AB32" s="49"/>
    </row>
    <row r="33" spans="2:28" ht="13.5" customHeight="1">
      <c r="D33" s="55"/>
      <c r="E33" s="112" t="s">
        <v>145</v>
      </c>
      <c r="F33" s="55"/>
      <c r="G33" s="55"/>
      <c r="H33" s="50"/>
      <c r="I33" s="50"/>
      <c r="J33" s="48"/>
      <c r="K33" s="48"/>
      <c r="L33" s="48"/>
      <c r="M33" s="48"/>
      <c r="N33" s="48"/>
      <c r="O33" s="48"/>
      <c r="P33" s="48"/>
      <c r="Q33" s="48"/>
      <c r="R33" s="48"/>
      <c r="S33" s="48"/>
      <c r="T33" s="48"/>
      <c r="U33" s="48"/>
      <c r="V33" s="48"/>
      <c r="W33" s="48"/>
      <c r="X33" s="49"/>
      <c r="Y33" s="55"/>
      <c r="Z33" s="49"/>
      <c r="AA33" s="49"/>
      <c r="AB33" s="49"/>
    </row>
    <row r="34" spans="2:28" ht="13.5" customHeight="1">
      <c r="D34" s="53"/>
      <c r="E34" s="112" t="s">
        <v>154</v>
      </c>
      <c r="F34" s="53"/>
      <c r="G34" s="53"/>
      <c r="H34" s="50"/>
      <c r="I34" s="50"/>
      <c r="J34" s="48"/>
      <c r="K34" s="48"/>
      <c r="L34" s="48"/>
      <c r="M34" s="48"/>
      <c r="N34" s="48"/>
      <c r="O34" s="48"/>
      <c r="P34" s="48"/>
      <c r="Q34" s="48"/>
      <c r="R34" s="48"/>
      <c r="S34" s="48"/>
      <c r="T34" s="48"/>
      <c r="U34" s="48"/>
      <c r="V34" s="48"/>
      <c r="W34" s="48"/>
      <c r="X34" s="49"/>
      <c r="Y34" s="53"/>
      <c r="Z34" s="49"/>
      <c r="AA34" s="49"/>
      <c r="AB34" s="49"/>
    </row>
    <row r="35" spans="2:28" ht="13.5" customHeight="1">
      <c r="D35" s="55"/>
      <c r="E35" s="112" t="s">
        <v>155</v>
      </c>
      <c r="F35" s="55"/>
      <c r="G35" s="55"/>
      <c r="H35" s="50"/>
      <c r="I35" s="50"/>
      <c r="J35" s="48"/>
      <c r="K35" s="48"/>
      <c r="L35" s="48"/>
      <c r="M35" s="48"/>
      <c r="N35" s="48"/>
      <c r="O35" s="48"/>
      <c r="P35" s="48"/>
      <c r="Q35" s="48"/>
      <c r="R35" s="48"/>
      <c r="S35" s="48"/>
      <c r="T35" s="48"/>
      <c r="U35" s="48"/>
      <c r="V35" s="48"/>
      <c r="W35" s="48"/>
      <c r="X35" s="55"/>
      <c r="Y35" s="55"/>
      <c r="Z35" s="49"/>
      <c r="AA35" s="49"/>
      <c r="AB35" s="49"/>
    </row>
    <row r="36" spans="2:28" ht="13.5" customHeight="1">
      <c r="D36" s="56"/>
      <c r="E36" s="112" t="s">
        <v>144</v>
      </c>
      <c r="F36" s="53"/>
      <c r="G36" s="56"/>
      <c r="H36" s="53"/>
      <c r="I36" s="53"/>
      <c r="J36" s="53"/>
      <c r="L36" s="38"/>
      <c r="M36" s="38"/>
      <c r="N36" s="38"/>
      <c r="O36" s="38"/>
      <c r="P36" s="38"/>
      <c r="Q36" s="38"/>
      <c r="R36" s="38"/>
      <c r="S36" s="38"/>
      <c r="T36" s="38"/>
      <c r="U36" s="38"/>
      <c r="V36" s="38"/>
      <c r="W36" s="38"/>
      <c r="X36" s="38"/>
      <c r="Y36" s="38"/>
      <c r="Z36" s="38"/>
      <c r="AA36" s="38"/>
      <c r="AB36" s="38"/>
    </row>
    <row r="37" spans="2:28" ht="13.5" customHeight="1">
      <c r="D37" s="56"/>
      <c r="G37" s="56"/>
      <c r="H37" s="53"/>
      <c r="I37" s="53"/>
      <c r="J37" s="53"/>
      <c r="L37" s="38"/>
      <c r="M37" s="38"/>
      <c r="N37" s="38"/>
      <c r="O37" s="38"/>
      <c r="P37" s="38"/>
      <c r="Q37" s="38"/>
      <c r="R37" s="38"/>
      <c r="S37" s="38"/>
      <c r="T37" s="38"/>
      <c r="U37" s="38"/>
      <c r="V37" s="38"/>
      <c r="W37" s="38"/>
      <c r="X37" s="38"/>
      <c r="Y37" s="38"/>
      <c r="Z37" s="38"/>
      <c r="AA37" s="38"/>
      <c r="AB37" s="38"/>
    </row>
    <row r="38" spans="2:28" ht="13.5" customHeight="1">
      <c r="D38" s="53"/>
      <c r="F38" s="53"/>
      <c r="G38" s="53"/>
      <c r="H38" s="53"/>
      <c r="I38" s="53"/>
      <c r="J38" s="53"/>
      <c r="L38" s="38"/>
      <c r="M38" s="38"/>
      <c r="N38" s="38"/>
      <c r="O38" s="38"/>
      <c r="P38" s="38"/>
      <c r="Q38" s="38"/>
      <c r="R38" s="38"/>
      <c r="S38" s="38"/>
      <c r="T38" s="38"/>
      <c r="U38" s="38"/>
      <c r="V38" s="38"/>
      <c r="W38" s="38"/>
      <c r="X38" s="38"/>
      <c r="Y38" s="38"/>
      <c r="Z38" s="38"/>
      <c r="AA38" s="38"/>
      <c r="AB38" s="38"/>
    </row>
    <row r="39" spans="2:28" ht="13.5" customHeight="1">
      <c r="C39" s="57"/>
      <c r="D39" s="57"/>
      <c r="F39" s="56"/>
      <c r="G39" s="57"/>
      <c r="H39" s="57"/>
      <c r="I39" s="57"/>
      <c r="J39" s="57"/>
      <c r="K39" s="58"/>
      <c r="L39" s="58"/>
      <c r="M39" s="58"/>
      <c r="N39" s="58"/>
      <c r="O39" s="58"/>
      <c r="P39" s="58"/>
      <c r="Q39" s="58"/>
      <c r="R39" s="58"/>
      <c r="S39" s="58"/>
      <c r="T39" s="58"/>
      <c r="U39" s="58"/>
      <c r="V39" s="58"/>
      <c r="W39" s="58"/>
      <c r="X39" s="58"/>
      <c r="Y39" s="58"/>
      <c r="Z39" s="58"/>
      <c r="AA39" s="58"/>
      <c r="AB39" s="58"/>
    </row>
    <row r="40" spans="2:28" ht="13.5" customHeight="1">
      <c r="C40" s="57"/>
      <c r="D40" s="57"/>
      <c r="E40" s="112"/>
      <c r="F40" s="56"/>
      <c r="G40" s="57"/>
      <c r="H40" s="57"/>
      <c r="I40" s="57"/>
      <c r="J40" s="57"/>
      <c r="K40" s="58"/>
      <c r="L40" s="58"/>
      <c r="M40" s="58"/>
      <c r="N40" s="58"/>
      <c r="O40" s="58"/>
      <c r="P40" s="58"/>
      <c r="Q40" s="58"/>
      <c r="R40" s="58"/>
      <c r="S40" s="58"/>
      <c r="T40" s="58"/>
      <c r="U40" s="58"/>
      <c r="V40" s="58"/>
      <c r="W40" s="58"/>
      <c r="X40" s="58"/>
      <c r="Y40" s="58"/>
      <c r="Z40" s="58"/>
      <c r="AA40" s="58"/>
      <c r="AB40" s="58"/>
    </row>
    <row r="41" spans="2:28" ht="13.5" customHeight="1">
      <c r="C41" s="57"/>
      <c r="D41" s="57"/>
      <c r="E41" s="112"/>
      <c r="F41" s="56"/>
      <c r="G41" s="57"/>
      <c r="H41" s="57"/>
      <c r="I41" s="57"/>
      <c r="J41" s="57"/>
      <c r="K41" s="58"/>
      <c r="L41" s="58"/>
      <c r="M41" s="58"/>
      <c r="N41" s="58"/>
      <c r="O41" s="58"/>
      <c r="P41" s="58"/>
      <c r="Q41" s="58"/>
      <c r="R41" s="58"/>
      <c r="S41" s="58"/>
      <c r="T41" s="58"/>
      <c r="U41" s="58"/>
      <c r="V41" s="58"/>
      <c r="W41" s="58"/>
      <c r="X41" s="58"/>
      <c r="Y41" s="58"/>
      <c r="Z41" s="58"/>
      <c r="AA41" s="58"/>
      <c r="AB41" s="58"/>
    </row>
    <row r="42" spans="2:28" ht="13.5" customHeight="1"/>
    <row r="43" spans="2:28" ht="18.75" customHeight="1">
      <c r="B43" s="38" t="s">
        <v>115</v>
      </c>
      <c r="U43" s="114" t="s">
        <v>368</v>
      </c>
    </row>
    <row r="44" spans="2:28" ht="13.5" customHeight="1">
      <c r="C44" s="110" t="s">
        <v>110</v>
      </c>
    </row>
    <row r="45" spans="2:28" ht="13.5" customHeight="1">
      <c r="C45" s="118" t="s">
        <v>111</v>
      </c>
    </row>
    <row r="46" spans="2:28" ht="13.5" customHeight="1">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row>
    <row r="47" spans="2:28" ht="13.5" customHeight="1">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row>
    <row r="48" spans="2:28" ht="13.5" customHeight="1">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row>
    <row r="49" spans="3:27" ht="13.5" customHeight="1"/>
    <row r="52" spans="3:27" ht="14.25">
      <c r="C52" s="60" t="s">
        <v>5</v>
      </c>
      <c r="N52" s="38" t="s">
        <v>116</v>
      </c>
    </row>
    <row r="53" spans="3:27" ht="14.25">
      <c r="C53" s="170" t="str">
        <f>初期設定!D1</f>
        <v>FAX送付先　中部労災病院薬剤部　052-652-0246</v>
      </c>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row>
    <row r="54" spans="3:27" ht="15" customHeight="1">
      <c r="C54" s="168" t="str">
        <f>VLOOKUP(⑪スイングヘラー!C53,送付先!B1:C4,2,FALSE)</f>
        <v>中部労災病院　呼吸器内科　医師;　　　　　　　　　　　　　　　　　　</v>
      </c>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row>
  </sheetData>
  <mergeCells count="5">
    <mergeCell ref="B6:AB6"/>
    <mergeCell ref="B7:AB8"/>
    <mergeCell ref="C16:AA16"/>
    <mergeCell ref="C53:AA53"/>
    <mergeCell ref="C54:AA54"/>
  </mergeCells>
  <phoneticPr fontId="4"/>
  <pageMargins left="0.70866141732283472" right="0.70866141732283472" top="0.35433070866141736" bottom="0.35433070866141736"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吸入剤!$B$2:$B$12</xm:f>
          </x14:formula1>
          <xm:sqref>B6:AB6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99"/>
  </sheetPr>
  <dimension ref="B1:E12"/>
  <sheetViews>
    <sheetView topLeftCell="B1" workbookViewId="0">
      <selection activeCell="E19" sqref="E19"/>
    </sheetView>
  </sheetViews>
  <sheetFormatPr defaultRowHeight="13.5"/>
  <cols>
    <col min="1" max="1" width="0" hidden="1" customWidth="1"/>
    <col min="2" max="2" width="53.75" customWidth="1"/>
    <col min="3" max="3" width="89.375" customWidth="1"/>
    <col min="4" max="4" width="3.75" bestFit="1" customWidth="1"/>
    <col min="5" max="5" width="14.625" bestFit="1" customWidth="1"/>
  </cols>
  <sheetData>
    <row r="1" spans="2:5">
      <c r="B1" s="19" t="s">
        <v>36</v>
      </c>
      <c r="C1" s="19" t="s">
        <v>37</v>
      </c>
      <c r="D1" s="19" t="s">
        <v>38</v>
      </c>
      <c r="E1" s="22" t="s">
        <v>78</v>
      </c>
    </row>
    <row r="2" spans="2:5" ht="28.5">
      <c r="B2" s="5" t="s">
        <v>164</v>
      </c>
      <c r="C2" s="23" t="s">
        <v>488</v>
      </c>
      <c r="D2" s="22">
        <v>1</v>
      </c>
      <c r="E2" t="s">
        <v>19</v>
      </c>
    </row>
    <row r="3" spans="2:5" ht="14.25">
      <c r="B3" s="5" t="s">
        <v>382</v>
      </c>
      <c r="C3" s="23" t="s">
        <v>469</v>
      </c>
      <c r="D3" s="22">
        <v>2</v>
      </c>
      <c r="E3" t="s">
        <v>19</v>
      </c>
    </row>
    <row r="4" spans="2:5" ht="14.25">
      <c r="B4" s="5" t="s">
        <v>168</v>
      </c>
      <c r="C4" s="23" t="s">
        <v>482</v>
      </c>
      <c r="D4" s="22">
        <v>3</v>
      </c>
      <c r="E4" t="s">
        <v>75</v>
      </c>
    </row>
    <row r="5" spans="2:5" ht="14.25">
      <c r="B5" s="5" t="s">
        <v>317</v>
      </c>
      <c r="C5" s="23" t="s">
        <v>381</v>
      </c>
      <c r="D5" s="22">
        <v>4</v>
      </c>
      <c r="E5" t="s">
        <v>44</v>
      </c>
    </row>
    <row r="6" spans="2:5" ht="14.25">
      <c r="B6" s="5" t="s">
        <v>170</v>
      </c>
      <c r="C6" s="70" t="s">
        <v>318</v>
      </c>
      <c r="D6" s="22">
        <v>5</v>
      </c>
      <c r="E6" t="s">
        <v>58</v>
      </c>
    </row>
    <row r="7" spans="2:5" ht="14.25">
      <c r="B7" s="5" t="s">
        <v>322</v>
      </c>
      <c r="C7" s="23" t="s">
        <v>60</v>
      </c>
      <c r="D7" s="22">
        <v>6</v>
      </c>
      <c r="E7" t="s">
        <v>79</v>
      </c>
    </row>
    <row r="8" spans="2:5" ht="14.25">
      <c r="B8" s="5" t="s">
        <v>321</v>
      </c>
      <c r="C8" s="23" t="s">
        <v>65</v>
      </c>
      <c r="D8" s="22">
        <v>7</v>
      </c>
      <c r="E8" t="s">
        <v>80</v>
      </c>
    </row>
    <row r="9" spans="2:5" ht="14.25">
      <c r="B9" s="5" t="s">
        <v>320</v>
      </c>
      <c r="C9" s="70" t="s">
        <v>487</v>
      </c>
      <c r="D9" s="71">
        <v>8</v>
      </c>
      <c r="E9" s="66" t="s">
        <v>9</v>
      </c>
    </row>
    <row r="10" spans="2:5" ht="14.25">
      <c r="B10" s="72" t="s">
        <v>319</v>
      </c>
      <c r="C10" s="70" t="s">
        <v>489</v>
      </c>
      <c r="D10" s="71">
        <v>9</v>
      </c>
      <c r="E10" s="66" t="s">
        <v>102</v>
      </c>
    </row>
    <row r="11" spans="2:5" ht="14.25">
      <c r="B11" s="119" t="s">
        <v>466</v>
      </c>
      <c r="C11" s="120" t="s">
        <v>446</v>
      </c>
      <c r="D11" s="121">
        <v>10</v>
      </c>
      <c r="E11" s="35" t="s">
        <v>447</v>
      </c>
    </row>
    <row r="12" spans="2:5" ht="14.25">
      <c r="B12" s="119" t="s">
        <v>455</v>
      </c>
      <c r="C12" s="120" t="s">
        <v>456</v>
      </c>
      <c r="D12" s="121">
        <v>11</v>
      </c>
      <c r="E12" s="35" t="s">
        <v>457</v>
      </c>
    </row>
  </sheetData>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sheetPr>
  <dimension ref="A1:AD61"/>
  <sheetViews>
    <sheetView zoomScaleNormal="100" workbookViewId="0">
      <selection activeCell="AB1" sqref="AB1"/>
    </sheetView>
  </sheetViews>
  <sheetFormatPr defaultRowHeight="13.5"/>
  <cols>
    <col min="1" max="1" width="13.125" customWidth="1"/>
    <col min="2" max="3" width="4.25" customWidth="1"/>
    <col min="4" max="4" width="9.125" customWidth="1"/>
    <col min="5" max="23" width="2.75" customWidth="1"/>
    <col min="24" max="26" width="1.625" customWidth="1"/>
    <col min="28" max="28" width="4.25" customWidth="1"/>
  </cols>
  <sheetData>
    <row r="1" spans="1:30" ht="17.25">
      <c r="A1" s="39" t="str">
        <f>VLOOKUP(B6,吸入剤!B1:E20,4,FALSE)</f>
        <v>定量噴霧式</v>
      </c>
      <c r="B1" s="21"/>
      <c r="C1" s="21"/>
      <c r="D1" s="21"/>
      <c r="E1" s="21"/>
      <c r="F1" s="21"/>
      <c r="G1" s="21"/>
      <c r="H1" s="21"/>
      <c r="I1" s="21"/>
      <c r="J1" s="21"/>
      <c r="K1" s="21"/>
      <c r="L1" s="21"/>
      <c r="M1" s="21"/>
      <c r="N1" s="21"/>
      <c r="O1" s="21"/>
      <c r="P1" s="21"/>
      <c r="Q1" s="21"/>
      <c r="R1" s="21"/>
      <c r="S1" s="95" t="s">
        <v>122</v>
      </c>
      <c r="T1" s="21"/>
      <c r="U1" s="21"/>
      <c r="V1" s="21"/>
      <c r="W1" s="21"/>
      <c r="X1" s="21"/>
      <c r="Y1" s="21"/>
      <c r="Z1" s="21"/>
      <c r="AA1" s="21"/>
      <c r="AB1" s="96">
        <f>VLOOKUP(B6,吸入剤!B1:D20,3,FALSE)</f>
        <v>1</v>
      </c>
    </row>
    <row r="2" spans="1:30" ht="13.5" customHeight="1">
      <c r="A2" s="39"/>
      <c r="B2" s="97" t="s">
        <v>123</v>
      </c>
      <c r="C2" s="1"/>
      <c r="D2" s="21"/>
      <c r="E2" s="21"/>
      <c r="F2" s="21"/>
      <c r="G2" s="21"/>
      <c r="H2" s="21"/>
      <c r="I2" s="21"/>
      <c r="J2" s="21"/>
      <c r="K2" s="21"/>
      <c r="L2" s="21"/>
      <c r="M2" s="21"/>
      <c r="N2" s="21"/>
      <c r="O2" s="21"/>
      <c r="P2" s="21"/>
      <c r="Q2" s="21"/>
      <c r="R2" s="21"/>
      <c r="S2" s="21"/>
      <c r="T2" s="21"/>
      <c r="U2" s="21"/>
      <c r="V2" s="21"/>
      <c r="W2" s="21"/>
      <c r="X2" s="21"/>
      <c r="Y2" s="21"/>
      <c r="Z2" s="21"/>
      <c r="AA2" s="21"/>
      <c r="AB2" s="21"/>
    </row>
    <row r="3" spans="1:30" ht="13.5" customHeight="1">
      <c r="A3" s="39"/>
      <c r="B3" s="97" t="s">
        <v>119</v>
      </c>
      <c r="C3" s="21"/>
      <c r="D3" s="21"/>
      <c r="E3" s="21"/>
      <c r="F3" s="21"/>
      <c r="G3" s="21"/>
      <c r="H3" s="21"/>
      <c r="I3" s="21"/>
      <c r="J3" s="21"/>
      <c r="K3" s="21"/>
      <c r="L3" s="21"/>
      <c r="M3" s="21"/>
      <c r="N3" s="21"/>
      <c r="O3" s="97" t="s">
        <v>369</v>
      </c>
      <c r="P3" s="21"/>
      <c r="Q3" s="98"/>
      <c r="R3" s="98"/>
      <c r="S3" s="98"/>
      <c r="T3" s="98"/>
      <c r="U3" s="98"/>
      <c r="V3" s="21"/>
      <c r="W3" s="98"/>
      <c r="X3" s="98"/>
      <c r="Y3" s="98"/>
      <c r="Z3" s="98"/>
      <c r="AA3" s="98"/>
      <c r="AB3" s="98"/>
      <c r="AC3" s="34"/>
      <c r="AD3" s="34"/>
    </row>
    <row r="4" spans="1:30" ht="13.5" customHeight="1">
      <c r="A4" s="39"/>
      <c r="B4" s="97" t="s">
        <v>124</v>
      </c>
      <c r="C4" s="2"/>
      <c r="D4" s="21"/>
      <c r="E4" s="21"/>
      <c r="F4" s="21"/>
      <c r="G4" s="21"/>
      <c r="H4" s="21"/>
      <c r="I4" s="21"/>
      <c r="J4" s="21"/>
      <c r="K4" s="21"/>
      <c r="L4" s="97"/>
      <c r="M4" s="21"/>
      <c r="N4" s="21"/>
      <c r="O4" s="97" t="s">
        <v>370</v>
      </c>
      <c r="P4" s="21"/>
      <c r="Q4" s="21"/>
      <c r="R4" s="21"/>
      <c r="S4" s="21"/>
      <c r="T4" s="21"/>
      <c r="U4" s="21"/>
      <c r="V4" s="21"/>
      <c r="W4" s="21"/>
      <c r="X4" s="21"/>
      <c r="Y4" s="21"/>
      <c r="Z4" s="21"/>
      <c r="AA4" s="21"/>
      <c r="AB4" s="21"/>
    </row>
    <row r="5" spans="1:30" ht="10.5" customHeight="1">
      <c r="A5" s="39"/>
      <c r="B5" s="97"/>
      <c r="C5" s="2"/>
      <c r="D5" s="21"/>
      <c r="E5" s="21"/>
      <c r="F5" s="21"/>
      <c r="G5" s="21"/>
      <c r="H5" s="21"/>
      <c r="I5" s="21"/>
      <c r="J5" s="21"/>
      <c r="K5" s="21"/>
      <c r="L5" s="97"/>
      <c r="M5" s="21"/>
      <c r="N5" s="21"/>
      <c r="O5" s="97"/>
      <c r="P5" s="21"/>
      <c r="Q5" s="21"/>
      <c r="R5" s="21"/>
      <c r="S5" s="21"/>
      <c r="T5" s="21"/>
      <c r="U5" s="21"/>
      <c r="V5" s="21"/>
      <c r="W5" s="21"/>
      <c r="X5" s="21"/>
      <c r="Y5" s="21"/>
      <c r="Z5" s="21"/>
      <c r="AA5" s="21"/>
      <c r="AB5" s="21"/>
    </row>
    <row r="6" spans="1:30" ht="22.5" customHeight="1">
      <c r="A6" s="39"/>
      <c r="B6" s="171" t="s">
        <v>164</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row>
    <row r="7" spans="1:30" ht="22.5" customHeight="1">
      <c r="A7" s="39"/>
      <c r="B7" s="172" t="str">
        <f>VLOOKUP(B6,吸入剤!B2:D20,2,FALSE)</f>
        <v>□キュバール[2]　　□オルベスコ[3]　　□フルタイドエアゾール　　□アドエアエアゾール[4]　　
□アトロベント[2]　　□フルティフォーム[4]　　□ビベスピ[4]　　□ビレーズトリ[4]</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row>
    <row r="8" spans="1:30" ht="10.5" customHeight="1">
      <c r="A8" s="39"/>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row>
    <row r="9" spans="1:30" ht="4.5" customHeight="1">
      <c r="A9" s="39"/>
      <c r="B9" s="21"/>
      <c r="C9" s="21"/>
      <c r="D9" s="21"/>
      <c r="E9" s="21"/>
      <c r="F9" s="21"/>
      <c r="G9" s="21"/>
      <c r="H9" s="99"/>
      <c r="I9" s="99"/>
      <c r="J9" s="99"/>
      <c r="K9" s="99"/>
      <c r="L9" s="99"/>
      <c r="M9" s="99"/>
      <c r="N9" s="99"/>
      <c r="O9" s="99"/>
      <c r="P9" s="99"/>
      <c r="Q9" s="99"/>
      <c r="R9" s="99"/>
      <c r="S9" s="99"/>
      <c r="T9" s="99"/>
      <c r="U9" s="99"/>
      <c r="V9" s="99"/>
      <c r="W9" s="99"/>
      <c r="X9" s="99"/>
      <c r="Y9" s="99"/>
      <c r="Z9" s="99"/>
      <c r="AA9" s="21"/>
      <c r="AB9" s="21"/>
    </row>
    <row r="10" spans="1:30" ht="4.5" customHeight="1">
      <c r="A10" s="39"/>
      <c r="B10" s="21"/>
      <c r="C10" s="21"/>
      <c r="D10" s="21"/>
      <c r="E10" s="21"/>
      <c r="F10" s="21"/>
      <c r="G10" s="21"/>
      <c r="H10" s="99"/>
      <c r="I10" s="99"/>
      <c r="J10" s="99"/>
      <c r="K10" s="99"/>
      <c r="L10" s="99"/>
      <c r="M10" s="99"/>
      <c r="N10" s="99"/>
      <c r="O10" s="99"/>
      <c r="P10" s="99"/>
      <c r="Q10" s="99"/>
      <c r="R10" s="99"/>
      <c r="S10" s="99"/>
      <c r="T10" s="99"/>
      <c r="U10" s="99"/>
      <c r="V10" s="99"/>
      <c r="W10" s="99"/>
      <c r="X10" s="99"/>
      <c r="Y10" s="99"/>
      <c r="Z10" s="99"/>
      <c r="AA10" s="21"/>
      <c r="AB10" s="21"/>
    </row>
    <row r="11" spans="1:30" ht="13.5" customHeight="1">
      <c r="A11" s="39"/>
      <c r="B11" s="94" t="s">
        <v>373</v>
      </c>
      <c r="C11" s="21"/>
      <c r="D11" s="94"/>
      <c r="E11" s="94"/>
      <c r="F11" s="94"/>
      <c r="G11" s="94"/>
      <c r="H11" s="94"/>
      <c r="I11" s="94"/>
      <c r="J11" s="94"/>
      <c r="K11" s="94"/>
      <c r="L11" s="94"/>
      <c r="M11" s="94"/>
      <c r="N11" s="94"/>
      <c r="O11" s="94"/>
      <c r="P11" s="94"/>
      <c r="Q11" s="94"/>
      <c r="R11" s="94"/>
      <c r="S11" s="94"/>
      <c r="T11" s="94"/>
      <c r="U11" s="94"/>
      <c r="V11" s="94"/>
      <c r="W11" s="94"/>
      <c r="X11" s="94"/>
      <c r="Y11" s="94"/>
      <c r="Z11" s="94"/>
      <c r="AA11" s="21"/>
      <c r="AB11" s="21"/>
    </row>
    <row r="12" spans="1:30" ht="13.5" customHeight="1">
      <c r="A12" s="39"/>
      <c r="B12" s="21"/>
      <c r="C12" s="94" t="s">
        <v>108</v>
      </c>
      <c r="D12" s="94"/>
      <c r="E12" s="94"/>
      <c r="F12" s="94"/>
      <c r="G12" s="94"/>
      <c r="H12" s="94"/>
      <c r="I12" s="94"/>
      <c r="J12" s="94"/>
      <c r="K12" s="94"/>
      <c r="L12" s="94"/>
      <c r="M12" s="94"/>
      <c r="N12" s="94"/>
      <c r="O12" s="94"/>
      <c r="P12" s="94"/>
      <c r="Q12" s="94"/>
      <c r="R12" s="94"/>
      <c r="S12" s="94"/>
      <c r="T12" s="94"/>
      <c r="U12" s="94"/>
      <c r="V12" s="94"/>
      <c r="W12" s="94"/>
      <c r="X12" s="94"/>
      <c r="Y12" s="94"/>
      <c r="Z12" s="94"/>
      <c r="AA12" s="21"/>
      <c r="AB12" s="21"/>
    </row>
    <row r="13" spans="1:30" ht="13.5" customHeight="1">
      <c r="A13" s="39"/>
      <c r="B13" s="21"/>
      <c r="C13" s="94" t="s">
        <v>107</v>
      </c>
      <c r="D13" s="94"/>
      <c r="E13" s="94"/>
      <c r="F13" s="94"/>
      <c r="G13" s="94"/>
      <c r="H13" s="94"/>
      <c r="I13" s="94"/>
      <c r="J13" s="94"/>
      <c r="K13" s="94"/>
      <c r="L13" s="94"/>
      <c r="M13" s="94"/>
      <c r="N13" s="94"/>
      <c r="O13" s="94"/>
      <c r="P13" s="94"/>
      <c r="Q13" s="94"/>
      <c r="R13" s="94"/>
      <c r="S13" s="94"/>
      <c r="T13" s="94"/>
      <c r="U13" s="94"/>
      <c r="V13" s="94"/>
      <c r="W13" s="94"/>
      <c r="X13" s="94"/>
      <c r="Y13" s="94"/>
      <c r="Z13" s="94"/>
      <c r="AA13" s="21"/>
      <c r="AB13" s="21"/>
    </row>
    <row r="14" spans="1:30" ht="13.5" customHeight="1">
      <c r="A14" s="39"/>
      <c r="B14" s="21"/>
      <c r="C14" s="100" t="s">
        <v>105</v>
      </c>
      <c r="D14" s="94"/>
      <c r="E14" s="94"/>
      <c r="F14" s="94"/>
      <c r="G14" s="94"/>
      <c r="H14" s="94"/>
      <c r="I14" s="94"/>
      <c r="J14" s="94"/>
      <c r="K14" s="94"/>
      <c r="L14" s="94"/>
      <c r="M14" s="94"/>
      <c r="N14" s="94"/>
      <c r="O14" s="94"/>
      <c r="P14" s="94"/>
      <c r="Q14" s="94"/>
      <c r="R14" s="94"/>
      <c r="S14" s="94"/>
      <c r="T14" s="94"/>
      <c r="U14" s="94"/>
      <c r="V14" s="94"/>
      <c r="W14" s="94"/>
      <c r="X14" s="94"/>
      <c r="Y14" s="94"/>
      <c r="Z14" s="94"/>
      <c r="AA14" s="21"/>
      <c r="AB14" s="21"/>
    </row>
    <row r="15" spans="1:30" ht="13.5" customHeight="1">
      <c r="A15" s="39"/>
      <c r="B15" s="21"/>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21"/>
    </row>
    <row r="16" spans="1:30" ht="9" customHeight="1">
      <c r="A16" s="39"/>
      <c r="B16" s="21"/>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21"/>
    </row>
    <row r="17" spans="1:28" ht="13.5" customHeight="1">
      <c r="A17" s="39"/>
      <c r="B17" s="21"/>
      <c r="C17" s="21"/>
      <c r="D17" s="21"/>
      <c r="E17" s="21"/>
      <c r="F17" s="21"/>
      <c r="G17" s="21"/>
      <c r="H17" s="20"/>
      <c r="I17" s="20"/>
      <c r="J17" s="32"/>
      <c r="K17" s="32"/>
      <c r="L17" s="32"/>
      <c r="M17" s="32"/>
      <c r="N17" s="32"/>
      <c r="O17" s="32"/>
      <c r="P17" s="32"/>
      <c r="Q17" s="32"/>
      <c r="R17" s="32"/>
      <c r="S17" s="32"/>
      <c r="T17" s="32"/>
      <c r="U17" s="32"/>
      <c r="V17" s="32"/>
      <c r="W17" s="32"/>
      <c r="X17" s="99"/>
      <c r="Y17" s="99"/>
      <c r="Z17" s="25"/>
      <c r="AA17" s="25"/>
      <c r="AB17" s="25"/>
    </row>
    <row r="18" spans="1:28" ht="13.5" customHeight="1">
      <c r="A18" s="39"/>
      <c r="B18" s="21"/>
      <c r="C18" s="21"/>
      <c r="D18" s="21"/>
      <c r="E18" s="21"/>
      <c r="F18" s="21"/>
      <c r="G18" s="21"/>
      <c r="H18" s="20"/>
      <c r="I18" s="20"/>
      <c r="J18" s="32"/>
      <c r="K18" s="32"/>
      <c r="L18" s="32"/>
      <c r="M18" s="32"/>
      <c r="N18" s="32"/>
      <c r="O18" s="32"/>
      <c r="P18" s="32"/>
      <c r="Q18" s="32"/>
      <c r="R18" s="32"/>
      <c r="S18" s="32"/>
      <c r="T18" s="32"/>
      <c r="U18" s="21"/>
      <c r="V18" s="21"/>
      <c r="W18" s="21"/>
      <c r="X18" s="99"/>
      <c r="Y18" s="99"/>
      <c r="Z18" s="25"/>
      <c r="AA18" s="25"/>
      <c r="AB18" s="25"/>
    </row>
    <row r="19" spans="1:28" ht="13.5" customHeight="1">
      <c r="A19" s="39"/>
      <c r="B19" s="21"/>
      <c r="C19" s="21"/>
      <c r="D19" s="21"/>
      <c r="E19" s="21"/>
      <c r="F19" s="21"/>
      <c r="G19" s="21"/>
      <c r="H19" s="20"/>
      <c r="I19" s="20"/>
      <c r="J19" s="32"/>
      <c r="K19" s="32"/>
      <c r="L19" s="32"/>
      <c r="M19" s="32"/>
      <c r="N19" s="32"/>
      <c r="O19" s="32"/>
      <c r="P19" s="32"/>
      <c r="Q19" s="32"/>
      <c r="R19" s="32"/>
      <c r="S19" s="32"/>
      <c r="T19" s="32"/>
      <c r="U19" s="32"/>
      <c r="V19" s="32"/>
      <c r="W19" s="32"/>
      <c r="X19" s="99"/>
      <c r="Y19" s="99"/>
      <c r="Z19" s="25"/>
      <c r="AA19" s="25"/>
      <c r="AB19" s="25"/>
    </row>
    <row r="20" spans="1:28" ht="13.5" customHeight="1">
      <c r="A20" s="39"/>
      <c r="B20" s="21"/>
      <c r="C20" s="21"/>
      <c r="D20" s="21"/>
      <c r="E20" s="21"/>
      <c r="F20" s="21"/>
      <c r="G20" s="21"/>
      <c r="H20" s="20"/>
      <c r="I20" s="20"/>
      <c r="J20" s="32"/>
      <c r="K20" s="32"/>
      <c r="L20" s="32"/>
      <c r="M20" s="32"/>
      <c r="N20" s="32"/>
      <c r="O20" s="32"/>
      <c r="P20" s="32"/>
      <c r="Q20" s="32"/>
      <c r="R20" s="32"/>
      <c r="S20" s="32"/>
      <c r="T20" s="32"/>
      <c r="U20" s="32"/>
      <c r="V20" s="32"/>
      <c r="W20" s="32"/>
      <c r="X20" s="21"/>
      <c r="Y20" s="21"/>
      <c r="Z20" s="25"/>
      <c r="AA20" s="25"/>
      <c r="AB20" s="25"/>
    </row>
    <row r="21" spans="1:28" ht="13.5" customHeight="1">
      <c r="A21" s="39"/>
      <c r="B21" s="21"/>
      <c r="C21" s="21"/>
      <c r="D21" s="21"/>
      <c r="E21" s="21"/>
      <c r="F21" s="21"/>
      <c r="G21" s="21"/>
      <c r="H21" s="30"/>
      <c r="I21" s="30"/>
      <c r="J21" s="32"/>
      <c r="K21" s="32"/>
      <c r="L21" s="32"/>
      <c r="M21" s="32"/>
      <c r="N21" s="32"/>
      <c r="O21" s="32"/>
      <c r="P21" s="32"/>
      <c r="Q21" s="32"/>
      <c r="R21" s="32"/>
      <c r="S21" s="32"/>
      <c r="T21" s="32"/>
      <c r="U21" s="32"/>
      <c r="V21" s="32"/>
      <c r="W21" s="32"/>
      <c r="X21" s="21"/>
      <c r="Y21" s="21"/>
      <c r="Z21" s="25"/>
      <c r="AA21" s="25"/>
      <c r="AB21" s="25"/>
    </row>
    <row r="22" spans="1:28" ht="13.5" customHeight="1">
      <c r="A22" s="39"/>
      <c r="B22" s="21"/>
      <c r="C22" s="21"/>
      <c r="D22" s="21"/>
      <c r="E22" s="21"/>
      <c r="F22" s="21"/>
      <c r="G22" s="21"/>
      <c r="H22" s="30"/>
      <c r="I22" s="30"/>
      <c r="J22" s="32"/>
      <c r="K22" s="32"/>
      <c r="L22" s="32"/>
      <c r="M22" s="32"/>
      <c r="N22" s="32"/>
      <c r="O22" s="32"/>
      <c r="P22" s="32"/>
      <c r="Q22" s="32"/>
      <c r="R22" s="32"/>
      <c r="S22" s="32"/>
      <c r="T22" s="32"/>
      <c r="U22" s="32"/>
      <c r="V22" s="32"/>
      <c r="W22" s="32"/>
      <c r="X22" s="21"/>
      <c r="Y22" s="21"/>
      <c r="Z22" s="25"/>
      <c r="AA22" s="25"/>
      <c r="AB22" s="25"/>
    </row>
    <row r="23" spans="1:28" ht="13.5" customHeight="1">
      <c r="A23" s="39"/>
      <c r="B23" s="3"/>
      <c r="C23" s="3"/>
      <c r="D23" s="21"/>
      <c r="E23" s="21"/>
      <c r="F23" s="21"/>
      <c r="G23" s="21"/>
      <c r="H23" s="30"/>
      <c r="I23" s="30"/>
      <c r="J23" s="32"/>
      <c r="K23" s="32"/>
      <c r="L23" s="32"/>
      <c r="M23" s="32"/>
      <c r="N23" s="32"/>
      <c r="O23" s="32"/>
      <c r="P23" s="32"/>
      <c r="Q23" s="32"/>
      <c r="R23" s="32"/>
      <c r="S23" s="32"/>
      <c r="T23" s="32"/>
      <c r="U23" s="32"/>
      <c r="V23" s="32"/>
      <c r="W23" s="32"/>
      <c r="X23" s="21"/>
      <c r="Y23" s="21"/>
      <c r="Z23" s="25"/>
      <c r="AA23" s="25"/>
      <c r="AB23" s="25"/>
    </row>
    <row r="24" spans="1:28" ht="13.5" customHeight="1">
      <c r="A24" s="39"/>
      <c r="B24" s="21"/>
      <c r="C24" s="21"/>
      <c r="D24" s="21"/>
      <c r="E24" s="21"/>
      <c r="F24" s="21"/>
      <c r="G24" s="21"/>
      <c r="H24" s="30"/>
      <c r="I24" s="30"/>
      <c r="J24" s="32"/>
      <c r="K24" s="32"/>
      <c r="L24" s="32"/>
      <c r="M24" s="32"/>
      <c r="N24" s="32"/>
      <c r="O24" s="32"/>
      <c r="P24" s="32"/>
      <c r="Q24" s="32"/>
      <c r="R24" s="32"/>
      <c r="S24" s="32"/>
      <c r="T24" s="32"/>
      <c r="U24" s="32"/>
      <c r="V24" s="32"/>
      <c r="W24" s="32"/>
      <c r="X24" s="21"/>
      <c r="Y24" s="21"/>
      <c r="Z24" s="25"/>
      <c r="AA24" s="25"/>
      <c r="AB24" s="25"/>
    </row>
    <row r="25" spans="1:28" ht="13.5" customHeight="1">
      <c r="A25" s="39"/>
      <c r="B25" s="21"/>
      <c r="C25" s="21"/>
      <c r="D25" s="21"/>
      <c r="E25" s="21"/>
      <c r="F25" s="21"/>
      <c r="G25" s="21"/>
      <c r="H25" s="30"/>
      <c r="I25" s="30"/>
      <c r="J25" s="32"/>
      <c r="K25" s="32"/>
      <c r="L25" s="32"/>
      <c r="M25" s="32"/>
      <c r="N25" s="32"/>
      <c r="O25" s="32"/>
      <c r="P25" s="32"/>
      <c r="Q25" s="32"/>
      <c r="R25" s="32"/>
      <c r="S25" s="32"/>
      <c r="T25" s="32"/>
      <c r="U25" s="32"/>
      <c r="V25" s="32"/>
      <c r="W25" s="32"/>
      <c r="X25" s="21"/>
      <c r="Y25" s="21"/>
      <c r="Z25" s="25"/>
      <c r="AA25" s="25"/>
      <c r="AB25" s="25"/>
    </row>
    <row r="26" spans="1:28" ht="13.5" customHeight="1">
      <c r="A26" s="39"/>
      <c r="B26" s="21"/>
      <c r="C26" s="21"/>
      <c r="D26" s="21"/>
      <c r="E26" s="21"/>
      <c r="F26" s="21"/>
      <c r="G26" s="21"/>
      <c r="H26" s="30"/>
      <c r="I26" s="30"/>
      <c r="J26" s="32"/>
      <c r="K26" s="32"/>
      <c r="L26" s="32"/>
      <c r="M26" s="32"/>
      <c r="N26" s="32"/>
      <c r="O26" s="32"/>
      <c r="P26" s="32"/>
      <c r="Q26" s="32"/>
      <c r="R26" s="32"/>
      <c r="S26" s="32"/>
      <c r="T26" s="32"/>
      <c r="U26" s="32"/>
      <c r="V26" s="32"/>
      <c r="W26" s="32"/>
      <c r="X26" s="21"/>
      <c r="Y26" s="21"/>
      <c r="Z26" s="25"/>
      <c r="AA26" s="25"/>
      <c r="AB26" s="25"/>
    </row>
    <row r="27" spans="1:28" ht="13.5" customHeight="1">
      <c r="A27" s="39"/>
      <c r="B27" s="21"/>
      <c r="C27" s="21"/>
      <c r="D27" s="10"/>
      <c r="E27" s="10"/>
      <c r="F27" s="10"/>
      <c r="G27" s="10"/>
      <c r="H27" s="30"/>
      <c r="I27" s="30"/>
      <c r="J27" s="32"/>
      <c r="K27" s="32"/>
      <c r="L27" s="32"/>
      <c r="M27" s="32"/>
      <c r="N27" s="32"/>
      <c r="O27" s="32"/>
      <c r="P27" s="32"/>
      <c r="Q27" s="32"/>
      <c r="R27" s="32"/>
      <c r="S27" s="32"/>
      <c r="T27" s="32"/>
      <c r="U27" s="32"/>
      <c r="V27" s="32"/>
      <c r="W27" s="32"/>
      <c r="X27" s="10"/>
      <c r="Y27" s="10"/>
      <c r="Z27" s="25"/>
      <c r="AA27" s="25"/>
      <c r="AB27" s="25"/>
    </row>
    <row r="28" spans="1:28" ht="13.5" customHeight="1">
      <c r="A28" s="39"/>
      <c r="B28" s="21"/>
      <c r="C28" s="21"/>
      <c r="D28" s="10"/>
      <c r="E28" s="10"/>
      <c r="F28" s="10"/>
      <c r="G28" s="10"/>
      <c r="H28" s="30"/>
      <c r="I28" s="30"/>
      <c r="J28" s="32"/>
      <c r="K28" s="32"/>
      <c r="L28" s="32"/>
      <c r="M28" s="32"/>
      <c r="N28" s="32"/>
      <c r="O28" s="32"/>
      <c r="P28" s="32"/>
      <c r="Q28" s="32"/>
      <c r="R28" s="32"/>
      <c r="S28" s="32"/>
      <c r="T28" s="32"/>
      <c r="U28" s="32"/>
      <c r="V28" s="32"/>
      <c r="W28" s="32"/>
      <c r="X28" s="10"/>
      <c r="Y28" s="10"/>
      <c r="Z28" s="25"/>
      <c r="AA28" s="25"/>
      <c r="AB28" s="25"/>
    </row>
    <row r="29" spans="1:28" ht="13.5" customHeight="1">
      <c r="A29" s="39"/>
      <c r="B29" s="21"/>
      <c r="C29" s="21"/>
      <c r="D29" s="101"/>
      <c r="E29" s="101"/>
      <c r="F29" s="101"/>
      <c r="G29" s="101"/>
      <c r="H29" s="30"/>
      <c r="I29" s="30"/>
      <c r="J29" s="32"/>
      <c r="K29" s="32"/>
      <c r="L29" s="32"/>
      <c r="M29" s="32"/>
      <c r="N29" s="32"/>
      <c r="O29" s="32"/>
      <c r="P29" s="32"/>
      <c r="Q29" s="32"/>
      <c r="R29" s="32"/>
      <c r="S29" s="32"/>
      <c r="T29" s="32"/>
      <c r="U29" s="32"/>
      <c r="V29" s="32"/>
      <c r="W29" s="32"/>
      <c r="X29" s="101"/>
      <c r="Y29" s="101"/>
      <c r="Z29" s="25"/>
      <c r="AA29" s="25"/>
      <c r="AB29" s="25"/>
    </row>
    <row r="30" spans="1:28" ht="13.5" customHeight="1">
      <c r="A30" s="39"/>
      <c r="B30" s="21"/>
      <c r="C30" s="21"/>
      <c r="D30" s="10"/>
      <c r="E30" s="10"/>
      <c r="F30" s="10"/>
      <c r="G30" s="10"/>
      <c r="H30" s="30"/>
      <c r="I30" s="30"/>
      <c r="J30" s="32"/>
      <c r="K30" s="32"/>
      <c r="L30" s="32"/>
      <c r="M30" s="32"/>
      <c r="N30" s="32"/>
      <c r="O30" s="32"/>
      <c r="P30" s="32"/>
      <c r="Q30" s="32"/>
      <c r="R30" s="32"/>
      <c r="S30" s="32"/>
      <c r="T30" s="32"/>
      <c r="U30" s="32"/>
      <c r="V30" s="32"/>
      <c r="W30" s="32"/>
      <c r="X30" s="10"/>
      <c r="Y30" s="10"/>
      <c r="Z30" s="25"/>
      <c r="AA30" s="25"/>
      <c r="AB30" s="25"/>
    </row>
    <row r="31" spans="1:28" ht="13.5" customHeight="1">
      <c r="A31" s="39"/>
      <c r="B31" s="21"/>
      <c r="C31" s="21"/>
      <c r="D31" s="101"/>
      <c r="E31" s="101"/>
      <c r="F31" s="101"/>
      <c r="G31" s="101"/>
      <c r="H31" s="30"/>
      <c r="I31" s="30"/>
      <c r="J31" s="32"/>
      <c r="K31" s="32"/>
      <c r="L31" s="32"/>
      <c r="M31" s="32"/>
      <c r="N31" s="32"/>
      <c r="O31" s="32"/>
      <c r="P31" s="32"/>
      <c r="Q31" s="32"/>
      <c r="R31" s="32"/>
      <c r="S31" s="32"/>
      <c r="T31" s="32"/>
      <c r="U31" s="32"/>
      <c r="V31" s="32"/>
      <c r="W31" s="32"/>
      <c r="X31" s="101"/>
      <c r="Y31" s="101"/>
      <c r="Z31" s="25"/>
      <c r="AA31" s="25"/>
      <c r="AB31" s="25"/>
    </row>
    <row r="32" spans="1:28" ht="13.5" customHeight="1">
      <c r="A32" s="39"/>
      <c r="B32" s="21"/>
      <c r="C32" s="21"/>
      <c r="D32" s="7"/>
      <c r="E32" s="7"/>
      <c r="F32" s="7"/>
      <c r="G32" s="7"/>
      <c r="H32" s="30"/>
      <c r="I32" s="30"/>
      <c r="J32" s="32"/>
      <c r="K32" s="32"/>
      <c r="L32" s="32"/>
      <c r="M32" s="32"/>
      <c r="N32" s="32"/>
      <c r="O32" s="32"/>
      <c r="P32" s="32"/>
      <c r="Q32" s="32"/>
      <c r="R32" s="32"/>
      <c r="S32" s="32"/>
      <c r="T32" s="32"/>
      <c r="U32" s="32"/>
      <c r="V32" s="32"/>
      <c r="W32" s="32"/>
      <c r="X32" s="7"/>
      <c r="Y32" s="7"/>
      <c r="Z32" s="25"/>
      <c r="AA32" s="25"/>
      <c r="AB32" s="25"/>
    </row>
    <row r="33" spans="1:28" ht="13.5" customHeight="1">
      <c r="A33" s="39"/>
      <c r="B33" s="21"/>
      <c r="C33" s="21"/>
      <c r="D33" s="101"/>
      <c r="E33" s="101"/>
      <c r="F33" s="101"/>
      <c r="G33" s="101"/>
      <c r="H33" s="30"/>
      <c r="I33" s="30"/>
      <c r="J33" s="32"/>
      <c r="K33" s="32"/>
      <c r="L33" s="32"/>
      <c r="M33" s="32"/>
      <c r="N33" s="32"/>
      <c r="O33" s="32"/>
      <c r="P33" s="32"/>
      <c r="Q33" s="32"/>
      <c r="R33" s="32"/>
      <c r="S33" s="32"/>
      <c r="T33" s="32"/>
      <c r="U33" s="32"/>
      <c r="V33" s="32"/>
      <c r="W33" s="32"/>
      <c r="X33" s="101"/>
      <c r="Y33" s="101"/>
      <c r="Z33" s="25"/>
      <c r="AA33" s="25"/>
      <c r="AB33" s="25"/>
    </row>
    <row r="34" spans="1:28" ht="13.5" customHeight="1">
      <c r="A34" s="39"/>
      <c r="B34" s="21"/>
      <c r="C34" s="21"/>
      <c r="D34" s="11"/>
      <c r="E34" s="11"/>
      <c r="F34" s="11"/>
      <c r="G34" s="11"/>
      <c r="H34" s="30"/>
      <c r="I34" s="30"/>
      <c r="J34" s="32"/>
      <c r="K34" s="32"/>
      <c r="L34" s="32"/>
      <c r="M34" s="32"/>
      <c r="N34" s="32"/>
      <c r="O34" s="32"/>
      <c r="P34" s="32"/>
      <c r="Q34" s="32"/>
      <c r="R34" s="32"/>
      <c r="S34" s="32"/>
      <c r="T34" s="32"/>
      <c r="U34" s="32"/>
      <c r="V34" s="32"/>
      <c r="W34" s="32"/>
      <c r="X34" s="11"/>
      <c r="Y34" s="11"/>
      <c r="Z34" s="25"/>
      <c r="AA34" s="25"/>
      <c r="AB34" s="25"/>
    </row>
    <row r="35" spans="1:28" ht="13.5" customHeight="1">
      <c r="A35" s="39"/>
      <c r="B35" s="21"/>
      <c r="C35" s="21"/>
      <c r="D35" s="21"/>
      <c r="E35" s="21"/>
      <c r="F35" s="21"/>
      <c r="G35" s="21"/>
      <c r="H35" s="30"/>
      <c r="I35" s="30"/>
      <c r="J35" s="32"/>
      <c r="K35" s="32"/>
      <c r="L35" s="32"/>
      <c r="M35" s="32"/>
      <c r="N35" s="32"/>
      <c r="O35" s="32"/>
      <c r="P35" s="32"/>
      <c r="Q35" s="32"/>
      <c r="R35" s="32"/>
      <c r="S35" s="32"/>
      <c r="T35" s="32"/>
      <c r="U35" s="32"/>
      <c r="V35" s="32"/>
      <c r="W35" s="32"/>
      <c r="X35" s="101"/>
      <c r="Y35" s="101"/>
      <c r="Z35" s="25"/>
      <c r="AA35" s="25"/>
      <c r="AB35" s="25"/>
    </row>
    <row r="36" spans="1:28" ht="13.5" customHeight="1">
      <c r="A36" s="39"/>
      <c r="B36" s="21"/>
      <c r="C36" s="21"/>
      <c r="D36" s="11"/>
      <c r="E36" s="11"/>
      <c r="F36" s="11"/>
      <c r="G36" s="11"/>
      <c r="H36" s="30"/>
      <c r="I36" s="30"/>
      <c r="J36" s="32"/>
      <c r="K36" s="32"/>
      <c r="L36" s="32"/>
      <c r="M36" s="32"/>
      <c r="N36" s="32"/>
      <c r="O36" s="32"/>
      <c r="P36" s="32"/>
      <c r="Q36" s="32"/>
      <c r="R36" s="32"/>
      <c r="S36" s="32"/>
      <c r="T36" s="32"/>
      <c r="U36" s="32"/>
      <c r="V36" s="32"/>
      <c r="W36" s="32"/>
      <c r="X36" s="11"/>
      <c r="Y36" s="11"/>
      <c r="Z36" s="25"/>
      <c r="AA36" s="25"/>
      <c r="AB36" s="25"/>
    </row>
    <row r="37" spans="1:28" ht="13.5" customHeight="1">
      <c r="A37" s="39"/>
      <c r="B37" s="21"/>
      <c r="C37" s="21"/>
      <c r="D37" s="21"/>
      <c r="E37" s="21"/>
      <c r="F37" s="21"/>
      <c r="G37" s="21"/>
      <c r="H37" s="30"/>
      <c r="I37" s="30"/>
      <c r="J37" s="32"/>
      <c r="K37" s="32"/>
      <c r="L37" s="32"/>
      <c r="M37" s="32"/>
      <c r="N37" s="32"/>
      <c r="O37" s="32"/>
      <c r="P37" s="32"/>
      <c r="Q37" s="32"/>
      <c r="R37" s="32"/>
      <c r="S37" s="32"/>
      <c r="T37" s="32"/>
      <c r="U37" s="32"/>
      <c r="V37" s="32"/>
      <c r="W37" s="32"/>
      <c r="X37" s="101"/>
      <c r="Y37" s="101"/>
      <c r="Z37" s="25"/>
      <c r="AA37" s="25"/>
      <c r="AB37" s="25"/>
    </row>
    <row r="38" spans="1:28" ht="13.5" customHeight="1">
      <c r="A38" s="39"/>
      <c r="B38" s="21"/>
      <c r="C38" s="21"/>
      <c r="D38" s="11"/>
      <c r="E38" s="11"/>
      <c r="F38" s="11"/>
      <c r="G38" s="11"/>
      <c r="H38" s="30"/>
      <c r="I38" s="30"/>
      <c r="J38" s="32"/>
      <c r="K38" s="32"/>
      <c r="L38" s="32"/>
      <c r="M38" s="32"/>
      <c r="N38" s="32"/>
      <c r="O38" s="32"/>
      <c r="P38" s="32"/>
      <c r="Q38" s="32"/>
      <c r="R38" s="32"/>
      <c r="S38" s="32"/>
      <c r="T38" s="32"/>
      <c r="U38" s="32"/>
      <c r="V38" s="32"/>
      <c r="W38" s="32"/>
      <c r="X38" s="11"/>
      <c r="Y38" s="11"/>
      <c r="Z38" s="25"/>
      <c r="AA38" s="25"/>
      <c r="AB38" s="25"/>
    </row>
    <row r="39" spans="1:28" ht="13.5" customHeight="1">
      <c r="A39" s="39"/>
      <c r="B39" s="21"/>
      <c r="C39" s="21"/>
      <c r="D39" s="101"/>
      <c r="E39" s="101"/>
      <c r="F39" s="101"/>
      <c r="G39" s="101"/>
      <c r="H39" s="30"/>
      <c r="I39" s="30"/>
      <c r="J39" s="32"/>
      <c r="K39" s="32"/>
      <c r="L39" s="32"/>
      <c r="M39" s="32"/>
      <c r="N39" s="32"/>
      <c r="O39" s="32"/>
      <c r="P39" s="32"/>
      <c r="Q39" s="32"/>
      <c r="R39" s="32"/>
      <c r="S39" s="32"/>
      <c r="T39" s="32"/>
      <c r="U39" s="32"/>
      <c r="V39" s="32"/>
      <c r="W39" s="32"/>
      <c r="X39" s="101"/>
      <c r="Y39" s="101"/>
      <c r="Z39" s="25"/>
      <c r="AA39" s="25"/>
      <c r="AB39" s="25"/>
    </row>
    <row r="40" spans="1:28" ht="13.5" customHeight="1">
      <c r="A40" s="39"/>
      <c r="B40" s="21"/>
      <c r="C40" s="21"/>
      <c r="D40" s="11"/>
      <c r="E40" s="11"/>
      <c r="F40" s="11"/>
      <c r="G40" s="11"/>
      <c r="H40" s="30"/>
      <c r="I40" s="30"/>
      <c r="J40" s="32"/>
      <c r="K40" s="32"/>
      <c r="L40" s="32"/>
      <c r="M40" s="32"/>
      <c r="N40" s="32"/>
      <c r="O40" s="32"/>
      <c r="P40" s="32"/>
      <c r="Q40" s="32"/>
      <c r="R40" s="32"/>
      <c r="S40" s="32"/>
      <c r="T40" s="32"/>
      <c r="U40" s="32"/>
      <c r="V40" s="32"/>
      <c r="W40" s="32"/>
      <c r="X40" s="11"/>
      <c r="Y40" s="11"/>
      <c r="Z40" s="25"/>
      <c r="AA40" s="25"/>
      <c r="AB40" s="25"/>
    </row>
    <row r="41" spans="1:28" ht="13.5" customHeight="1">
      <c r="A41" s="39"/>
      <c r="B41" s="21"/>
      <c r="C41" s="21"/>
      <c r="D41" s="101"/>
      <c r="E41" s="101"/>
      <c r="F41" s="101"/>
      <c r="G41" s="101"/>
      <c r="H41" s="30"/>
      <c r="I41" s="30"/>
      <c r="J41" s="32"/>
      <c r="K41" s="32"/>
      <c r="L41" s="32"/>
      <c r="M41" s="32"/>
      <c r="N41" s="32"/>
      <c r="O41" s="32"/>
      <c r="P41" s="32"/>
      <c r="Q41" s="32"/>
      <c r="R41" s="32"/>
      <c r="S41" s="32"/>
      <c r="T41" s="32"/>
      <c r="U41" s="32"/>
      <c r="V41" s="32"/>
      <c r="W41" s="32"/>
      <c r="X41" s="101"/>
      <c r="Y41" s="101"/>
      <c r="Z41" s="25"/>
      <c r="AA41" s="25"/>
      <c r="AB41" s="25"/>
    </row>
    <row r="42" spans="1:28" ht="13.5" customHeight="1">
      <c r="A42" s="39"/>
      <c r="B42" s="21"/>
      <c r="C42" s="21"/>
      <c r="D42" s="21"/>
      <c r="E42" s="21"/>
      <c r="F42" s="21"/>
      <c r="G42" s="21"/>
      <c r="H42" s="30"/>
      <c r="I42" s="30"/>
      <c r="J42" s="32"/>
      <c r="K42" s="32"/>
      <c r="L42" s="32"/>
      <c r="M42" s="32"/>
      <c r="N42" s="32"/>
      <c r="O42" s="32"/>
      <c r="P42" s="32"/>
      <c r="Q42" s="32"/>
      <c r="R42" s="32"/>
      <c r="S42" s="32"/>
      <c r="T42" s="32"/>
      <c r="U42" s="32"/>
      <c r="V42" s="32"/>
      <c r="W42" s="32"/>
      <c r="X42" s="101"/>
      <c r="Y42" s="101"/>
      <c r="Z42" s="25"/>
      <c r="AA42" s="25"/>
      <c r="AB42" s="25"/>
    </row>
    <row r="43" spans="1:28" ht="13.5" customHeight="1">
      <c r="A43" s="39"/>
      <c r="B43" s="21"/>
      <c r="C43" s="21"/>
      <c r="D43" s="101"/>
      <c r="E43" s="101"/>
      <c r="F43" s="101"/>
      <c r="G43" s="101"/>
      <c r="H43" s="30"/>
      <c r="I43" s="30"/>
      <c r="J43" s="32"/>
      <c r="K43" s="32"/>
      <c r="L43" s="32"/>
      <c r="M43" s="32"/>
      <c r="N43" s="32"/>
      <c r="O43" s="32"/>
      <c r="P43" s="32"/>
      <c r="Q43" s="32"/>
      <c r="R43" s="32"/>
      <c r="S43" s="32"/>
      <c r="T43" s="32"/>
      <c r="U43" s="32"/>
      <c r="V43" s="32"/>
      <c r="W43" s="32"/>
      <c r="X43" s="101"/>
      <c r="Y43" s="101"/>
      <c r="Z43" s="25"/>
      <c r="AA43" s="25"/>
      <c r="AB43" s="25"/>
    </row>
    <row r="44" spans="1:28" ht="13.5" customHeight="1">
      <c r="A44" s="39"/>
      <c r="B44" s="21"/>
      <c r="C44" s="21"/>
      <c r="D44" s="6"/>
      <c r="E44" s="62" t="s">
        <v>146</v>
      </c>
      <c r="F44" s="101"/>
      <c r="G44" s="6"/>
      <c r="H44" s="101"/>
      <c r="I44" s="101"/>
      <c r="J44" s="101"/>
      <c r="K44" s="21"/>
      <c r="L44" s="15"/>
      <c r="M44" s="15"/>
      <c r="N44" s="15"/>
      <c r="O44" s="15"/>
      <c r="P44" s="15"/>
      <c r="Q44" s="15"/>
      <c r="R44" s="15"/>
      <c r="S44" s="15"/>
      <c r="T44" s="15"/>
      <c r="U44" s="15"/>
      <c r="V44" s="15"/>
      <c r="W44" s="15"/>
      <c r="X44" s="15"/>
      <c r="Y44" s="15"/>
      <c r="Z44" s="15"/>
      <c r="AA44" s="15"/>
      <c r="AB44" s="15"/>
    </row>
    <row r="45" spans="1:28" ht="13.5" customHeight="1">
      <c r="A45" s="39"/>
      <c r="B45" s="21"/>
      <c r="C45" s="21"/>
      <c r="D45" s="6"/>
      <c r="E45" s="62" t="s">
        <v>145</v>
      </c>
      <c r="F45" s="21"/>
      <c r="G45" s="6"/>
      <c r="H45" s="101"/>
      <c r="I45" s="101"/>
      <c r="J45" s="101"/>
      <c r="K45" s="21"/>
      <c r="L45" s="15"/>
      <c r="M45" s="15"/>
      <c r="N45" s="15"/>
      <c r="O45" s="15"/>
      <c r="P45" s="15"/>
      <c r="Q45" s="15"/>
      <c r="R45" s="15"/>
      <c r="S45" s="15"/>
      <c r="T45" s="15"/>
      <c r="U45" s="15"/>
      <c r="V45" s="15"/>
      <c r="W45" s="15"/>
      <c r="X45" s="15"/>
      <c r="Y45" s="15"/>
      <c r="Z45" s="15"/>
      <c r="AA45" s="15"/>
      <c r="AB45" s="15"/>
    </row>
    <row r="46" spans="1:28" ht="13.5" customHeight="1">
      <c r="A46" s="39"/>
      <c r="B46" s="21"/>
      <c r="C46" s="21"/>
      <c r="D46" s="101"/>
      <c r="E46" s="62" t="s">
        <v>154</v>
      </c>
      <c r="F46" s="101"/>
      <c r="G46" s="101"/>
      <c r="H46" s="101"/>
      <c r="I46" s="101"/>
      <c r="J46" s="101"/>
      <c r="K46" s="21"/>
      <c r="L46" s="15"/>
      <c r="M46" s="15"/>
      <c r="N46" s="15"/>
      <c r="O46" s="15"/>
      <c r="P46" s="15"/>
      <c r="Q46" s="15"/>
      <c r="R46" s="15"/>
      <c r="S46" s="15"/>
      <c r="T46" s="15"/>
      <c r="U46" s="15"/>
      <c r="V46" s="15"/>
      <c r="W46" s="15"/>
      <c r="X46" s="15"/>
      <c r="Y46" s="15"/>
      <c r="Z46" s="15"/>
      <c r="AA46" s="15"/>
      <c r="AB46" s="15"/>
    </row>
    <row r="47" spans="1:28" ht="13.5" customHeight="1">
      <c r="A47" s="39"/>
      <c r="B47" s="21"/>
      <c r="C47" s="21"/>
      <c r="D47" s="101"/>
      <c r="E47" s="62" t="s">
        <v>155</v>
      </c>
      <c r="F47" s="6"/>
      <c r="G47" s="101"/>
      <c r="H47" s="101"/>
      <c r="I47" s="101"/>
      <c r="J47" s="101"/>
      <c r="K47" s="21"/>
      <c r="L47" s="15"/>
      <c r="M47" s="15"/>
      <c r="N47" s="15"/>
      <c r="O47" s="15"/>
      <c r="P47" s="15"/>
      <c r="Q47" s="15"/>
      <c r="R47" s="15"/>
      <c r="S47" s="15"/>
      <c r="T47" s="15"/>
      <c r="U47" s="15"/>
      <c r="V47" s="15"/>
      <c r="W47" s="15"/>
      <c r="X47" s="15"/>
      <c r="Y47" s="15"/>
      <c r="Z47" s="15"/>
      <c r="AA47" s="15"/>
      <c r="AB47" s="15"/>
    </row>
    <row r="48" spans="1:28" ht="13.5" customHeight="1">
      <c r="A48" s="39"/>
      <c r="B48" s="21"/>
      <c r="C48" s="12"/>
      <c r="D48" s="12"/>
      <c r="E48" s="62" t="s">
        <v>144</v>
      </c>
      <c r="F48" s="6"/>
      <c r="G48" s="12"/>
      <c r="H48" s="12"/>
      <c r="I48" s="12"/>
      <c r="J48" s="12"/>
      <c r="K48" s="33"/>
      <c r="L48" s="33"/>
      <c r="M48" s="33"/>
      <c r="N48" s="33"/>
      <c r="O48" s="33"/>
      <c r="P48" s="33"/>
      <c r="Q48" s="33"/>
      <c r="R48" s="33"/>
      <c r="S48" s="33"/>
      <c r="T48" s="33"/>
      <c r="U48" s="33"/>
      <c r="V48" s="33"/>
      <c r="W48" s="33"/>
      <c r="X48" s="33"/>
      <c r="Y48" s="33"/>
      <c r="Z48" s="33"/>
      <c r="AA48" s="33"/>
      <c r="AB48" s="33"/>
    </row>
    <row r="49" spans="1:28" ht="13.5" customHeight="1">
      <c r="A49" s="39"/>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ht="18.75" customHeight="1">
      <c r="A50" s="39"/>
      <c r="B50" s="15" t="s">
        <v>371</v>
      </c>
      <c r="C50" s="21"/>
      <c r="D50" s="21"/>
      <c r="E50" s="21"/>
      <c r="F50" s="21"/>
      <c r="G50" s="21"/>
      <c r="H50" s="21"/>
      <c r="I50" s="21"/>
      <c r="J50" s="21"/>
      <c r="K50" s="21"/>
      <c r="L50" s="21"/>
      <c r="M50" s="21"/>
      <c r="N50" s="21"/>
      <c r="O50" s="21"/>
      <c r="P50" s="21"/>
      <c r="Q50" s="21"/>
      <c r="R50" s="21"/>
      <c r="S50" s="21"/>
      <c r="T50" s="21"/>
      <c r="U50" s="102" t="s">
        <v>368</v>
      </c>
      <c r="V50" s="21"/>
      <c r="W50" s="21"/>
      <c r="X50" s="21"/>
      <c r="Y50" s="21"/>
      <c r="Z50" s="21"/>
      <c r="AA50" s="21"/>
      <c r="AB50" s="21"/>
    </row>
    <row r="51" spans="1:28" ht="13.5" customHeight="1">
      <c r="A51" s="39"/>
      <c r="B51" s="21"/>
      <c r="C51" s="100" t="s">
        <v>110</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ht="13.5" customHeight="1">
      <c r="A52" s="39"/>
      <c r="B52" s="21"/>
      <c r="C52" s="94" t="s">
        <v>111</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ht="13.5" customHeight="1">
      <c r="A53" s="39"/>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21"/>
    </row>
    <row r="54" spans="1:28" ht="13.5" customHeight="1">
      <c r="A54" s="39"/>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21"/>
    </row>
    <row r="55" spans="1:28" ht="13.5" customHeight="1">
      <c r="A55" s="39"/>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21"/>
    </row>
    <row r="56" spans="1:28" ht="13.5" customHeight="1">
      <c r="A56" s="39"/>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c r="A57" s="39"/>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c r="A58" s="39"/>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ht="14.25">
      <c r="A59" s="39"/>
      <c r="B59" s="21"/>
      <c r="C59" s="14" t="s">
        <v>5</v>
      </c>
      <c r="D59" s="21"/>
      <c r="E59" s="21"/>
      <c r="F59" s="21"/>
      <c r="G59" s="21"/>
      <c r="H59" s="21"/>
      <c r="I59" s="21"/>
      <c r="J59" s="21"/>
      <c r="K59" s="21"/>
      <c r="L59" s="21"/>
      <c r="M59" s="21"/>
      <c r="N59" s="15" t="s">
        <v>372</v>
      </c>
      <c r="O59" s="21"/>
      <c r="P59" s="21"/>
      <c r="Q59" s="21"/>
      <c r="R59" s="21"/>
      <c r="S59" s="21"/>
      <c r="T59" s="21"/>
      <c r="U59" s="21"/>
      <c r="V59" s="21"/>
      <c r="W59" s="21"/>
      <c r="X59" s="21"/>
      <c r="Y59" s="21"/>
      <c r="Z59" s="21"/>
      <c r="AA59" s="21"/>
      <c r="AB59" s="21"/>
    </row>
    <row r="60" spans="1:28" ht="14.25">
      <c r="A60" s="39"/>
      <c r="B60" s="21"/>
      <c r="C60" s="174" t="str">
        <f>初期設定!D1</f>
        <v>FAX送付先　中部労災病院薬剤部　052-652-0246</v>
      </c>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21"/>
    </row>
    <row r="61" spans="1:28" ht="15" customHeight="1">
      <c r="A61" s="39"/>
      <c r="B61" s="21"/>
      <c r="C61" s="175" t="str">
        <f>VLOOKUP(ひな形!C60,送付先!B1:C4,2,FALSE)</f>
        <v>中部労災病院　呼吸器内科　医師;　　　　　　　　　　　　　　　　　　</v>
      </c>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21"/>
    </row>
  </sheetData>
  <mergeCells count="5">
    <mergeCell ref="B6:AB6"/>
    <mergeCell ref="B7:AB8"/>
    <mergeCell ref="C16:AA16"/>
    <mergeCell ref="C60:AA60"/>
    <mergeCell ref="C61:AA61"/>
  </mergeCells>
  <phoneticPr fontId="4"/>
  <dataValidations count="1">
    <dataValidation type="list" allowBlank="1" showInputMessage="1" showErrorMessage="1" sqref="B6:AB6">
      <formula1>剤形</formula1>
    </dataValidation>
  </dataValidations>
  <pageMargins left="0.70866141732283472" right="0.70866141732283472" top="0.55118110236220474" bottom="0.55118110236220474"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zoomScaleNormal="100" workbookViewId="0">
      <selection activeCell="P19" sqref="P19"/>
    </sheetView>
  </sheetViews>
  <sheetFormatPr defaultRowHeight="13.5"/>
  <sheetData>
    <row r="1" spans="1:1" ht="17.25">
      <c r="A1" s="138" t="s">
        <v>502</v>
      </c>
    </row>
  </sheetData>
  <phoneticPr fontId="4"/>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31"/>
  <sheetViews>
    <sheetView topLeftCell="B1" workbookViewId="0">
      <selection activeCell="B5" sqref="A5:XFD5"/>
    </sheetView>
  </sheetViews>
  <sheetFormatPr defaultRowHeight="13.5"/>
  <cols>
    <col min="1" max="1" width="0" hidden="1" customWidth="1"/>
    <col min="2" max="2" width="27.5" customWidth="1"/>
    <col min="3" max="3" width="15.125" bestFit="1" customWidth="1"/>
    <col min="4" max="4" width="58.875" customWidth="1"/>
    <col min="5" max="5" width="18.125" customWidth="1"/>
    <col min="6" max="6" width="22.875" bestFit="1" customWidth="1"/>
  </cols>
  <sheetData>
    <row r="1" spans="1:5">
      <c r="B1" s="85" t="s">
        <v>7</v>
      </c>
      <c r="C1" s="85" t="s">
        <v>8</v>
      </c>
      <c r="D1" s="85" t="s">
        <v>11</v>
      </c>
      <c r="E1" s="85" t="s">
        <v>14</v>
      </c>
    </row>
    <row r="2" spans="1:5">
      <c r="B2" t="s">
        <v>19</v>
      </c>
      <c r="C2" t="s">
        <v>82</v>
      </c>
      <c r="D2" s="20" t="s">
        <v>326</v>
      </c>
      <c r="E2" s="25" t="s">
        <v>6</v>
      </c>
    </row>
    <row r="3" spans="1:5">
      <c r="B3" t="s">
        <v>19</v>
      </c>
      <c r="C3" t="s">
        <v>82</v>
      </c>
      <c r="D3" s="20" t="s">
        <v>52</v>
      </c>
      <c r="E3" s="25" t="s">
        <v>6</v>
      </c>
    </row>
    <row r="4" spans="1:5">
      <c r="B4" t="s">
        <v>19</v>
      </c>
      <c r="C4" t="s">
        <v>82</v>
      </c>
      <c r="D4" s="20" t="s">
        <v>357</v>
      </c>
      <c r="E4" s="25" t="s">
        <v>6</v>
      </c>
    </row>
    <row r="5" spans="1:5">
      <c r="B5" t="s">
        <v>19</v>
      </c>
      <c r="C5" t="s">
        <v>82</v>
      </c>
      <c r="D5" s="20" t="s">
        <v>29</v>
      </c>
      <c r="E5" s="25" t="s">
        <v>6</v>
      </c>
    </row>
    <row r="6" spans="1:5">
      <c r="B6" t="s">
        <v>19</v>
      </c>
      <c r="C6" t="s">
        <v>82</v>
      </c>
      <c r="D6" s="20" t="s">
        <v>30</v>
      </c>
      <c r="E6" s="25" t="s">
        <v>6</v>
      </c>
    </row>
    <row r="7" spans="1:5" hidden="1">
      <c r="B7" s="63" t="s">
        <v>329</v>
      </c>
      <c r="C7" s="63" t="s">
        <v>82</v>
      </c>
      <c r="D7" s="88" t="s">
        <v>193</v>
      </c>
      <c r="E7" s="25" t="s">
        <v>6</v>
      </c>
    </row>
    <row r="8" spans="1:5">
      <c r="B8" t="s">
        <v>19</v>
      </c>
      <c r="C8" t="s">
        <v>83</v>
      </c>
      <c r="D8" s="20" t="s">
        <v>31</v>
      </c>
      <c r="E8" s="25" t="s">
        <v>6</v>
      </c>
    </row>
    <row r="9" spans="1:5">
      <c r="B9" t="s">
        <v>19</v>
      </c>
      <c r="C9" t="s">
        <v>83</v>
      </c>
      <c r="D9" s="20" t="s">
        <v>331</v>
      </c>
      <c r="E9" s="25" t="s">
        <v>6</v>
      </c>
    </row>
    <row r="10" spans="1:5" ht="27">
      <c r="B10" t="s">
        <v>19</v>
      </c>
      <c r="C10" t="s">
        <v>83</v>
      </c>
      <c r="D10" s="76" t="s">
        <v>341</v>
      </c>
      <c r="E10" s="25" t="s">
        <v>6</v>
      </c>
    </row>
    <row r="11" spans="1:5">
      <c r="B11" t="s">
        <v>19</v>
      </c>
      <c r="C11" t="s">
        <v>83</v>
      </c>
      <c r="D11" s="20" t="s">
        <v>33</v>
      </c>
      <c r="E11" s="25" t="s">
        <v>6</v>
      </c>
    </row>
    <row r="12" spans="1:5">
      <c r="B12" t="s">
        <v>19</v>
      </c>
      <c r="C12" t="s">
        <v>83</v>
      </c>
      <c r="D12" s="17" t="s">
        <v>92</v>
      </c>
      <c r="E12" s="28"/>
    </row>
    <row r="13" spans="1:5" hidden="1">
      <c r="A13" s="63" t="s">
        <v>19</v>
      </c>
      <c r="B13" s="63" t="s">
        <v>19</v>
      </c>
      <c r="C13" s="63" t="s">
        <v>83</v>
      </c>
      <c r="D13" s="88" t="s">
        <v>300</v>
      </c>
    </row>
    <row r="14" spans="1:5" ht="27" hidden="1">
      <c r="A14" s="63" t="s">
        <v>19</v>
      </c>
      <c r="B14" s="89" t="s">
        <v>19</v>
      </c>
      <c r="C14" s="63" t="s">
        <v>83</v>
      </c>
      <c r="D14" s="88" t="s">
        <v>301</v>
      </c>
    </row>
    <row r="15" spans="1:5" hidden="1">
      <c r="A15" s="63" t="s">
        <v>19</v>
      </c>
      <c r="B15" s="89" t="s">
        <v>19</v>
      </c>
      <c r="C15" s="63" t="s">
        <v>83</v>
      </c>
      <c r="D15" s="88" t="s">
        <v>302</v>
      </c>
    </row>
    <row r="16" spans="1:5" ht="27" hidden="1">
      <c r="A16" s="63" t="s">
        <v>19</v>
      </c>
      <c r="B16" s="89" t="s">
        <v>19</v>
      </c>
      <c r="C16" s="63" t="s">
        <v>83</v>
      </c>
      <c r="D16" s="88" t="s">
        <v>303</v>
      </c>
    </row>
    <row r="17" spans="1:5" hidden="1">
      <c r="A17" s="63" t="s">
        <v>19</v>
      </c>
      <c r="B17" s="89" t="s">
        <v>19</v>
      </c>
      <c r="C17" s="63" t="s">
        <v>83</v>
      </c>
      <c r="D17" s="88" t="s">
        <v>304</v>
      </c>
    </row>
    <row r="18" spans="1:5" hidden="1">
      <c r="A18" s="63" t="s">
        <v>19</v>
      </c>
      <c r="B18" s="89" t="s">
        <v>19</v>
      </c>
      <c r="C18" s="63" t="s">
        <v>83</v>
      </c>
      <c r="D18" s="88" t="s">
        <v>305</v>
      </c>
    </row>
    <row r="19" spans="1:5">
      <c r="B19" t="s">
        <v>77</v>
      </c>
      <c r="C19" t="s">
        <v>83</v>
      </c>
      <c r="D19" s="20" t="s">
        <v>23</v>
      </c>
      <c r="E19" s="25" t="s">
        <v>6</v>
      </c>
    </row>
    <row r="20" spans="1:5">
      <c r="B20" t="s">
        <v>19</v>
      </c>
      <c r="C20" t="s">
        <v>83</v>
      </c>
      <c r="D20" s="62" t="s">
        <v>135</v>
      </c>
      <c r="E20" s="25" t="s">
        <v>6</v>
      </c>
    </row>
    <row r="21" spans="1:5">
      <c r="B21" t="s">
        <v>77</v>
      </c>
      <c r="C21" t="s">
        <v>84</v>
      </c>
      <c r="D21" s="20" t="s">
        <v>34</v>
      </c>
      <c r="E21" s="25" t="s">
        <v>6</v>
      </c>
    </row>
    <row r="22" spans="1:5">
      <c r="B22" t="s">
        <v>19</v>
      </c>
      <c r="C22" t="s">
        <v>84</v>
      </c>
      <c r="D22" s="20" t="s">
        <v>367</v>
      </c>
      <c r="E22" s="25" t="s">
        <v>6</v>
      </c>
    </row>
    <row r="23" spans="1:5">
      <c r="B23" t="s">
        <v>77</v>
      </c>
      <c r="C23" t="s">
        <v>84</v>
      </c>
      <c r="D23" s="62" t="s">
        <v>295</v>
      </c>
      <c r="E23" s="25" t="s">
        <v>6</v>
      </c>
    </row>
    <row r="24" spans="1:5">
      <c r="B24" t="s">
        <v>19</v>
      </c>
      <c r="C24" t="s">
        <v>85</v>
      </c>
      <c r="D24" s="20" t="s">
        <v>142</v>
      </c>
      <c r="E24" s="25" t="s">
        <v>6</v>
      </c>
    </row>
    <row r="25" spans="1:5">
      <c r="B25" t="s">
        <v>19</v>
      </c>
      <c r="C25" t="s">
        <v>85</v>
      </c>
      <c r="D25" s="20" t="s">
        <v>132</v>
      </c>
      <c r="E25" s="25" t="s">
        <v>6</v>
      </c>
    </row>
    <row r="26" spans="1:5">
      <c r="A26" s="63" t="s">
        <v>77</v>
      </c>
      <c r="B26" t="s">
        <v>19</v>
      </c>
      <c r="C26" t="s">
        <v>85</v>
      </c>
      <c r="D26" s="20" t="s">
        <v>327</v>
      </c>
      <c r="E26" s="25" t="s">
        <v>6</v>
      </c>
    </row>
    <row r="27" spans="1:5">
      <c r="B27" s="66" t="s">
        <v>77</v>
      </c>
      <c r="C27" s="66" t="s">
        <v>86</v>
      </c>
      <c r="D27" s="62" t="s">
        <v>146</v>
      </c>
      <c r="E27" s="90"/>
    </row>
    <row r="28" spans="1:5">
      <c r="B28" s="66" t="s">
        <v>77</v>
      </c>
      <c r="C28" s="66" t="s">
        <v>86</v>
      </c>
      <c r="D28" s="62" t="s">
        <v>145</v>
      </c>
      <c r="E28" s="90"/>
    </row>
    <row r="29" spans="1:5">
      <c r="B29" s="66" t="s">
        <v>77</v>
      </c>
      <c r="C29" s="66" t="s">
        <v>86</v>
      </c>
      <c r="D29" s="62" t="s">
        <v>154</v>
      </c>
      <c r="E29" s="66"/>
    </row>
    <row r="30" spans="1:5">
      <c r="B30" s="66" t="s">
        <v>77</v>
      </c>
      <c r="C30" s="66" t="s">
        <v>86</v>
      </c>
      <c r="D30" s="62" t="s">
        <v>155</v>
      </c>
      <c r="E30" s="66"/>
    </row>
    <row r="31" spans="1:5">
      <c r="B31" s="66" t="s">
        <v>77</v>
      </c>
      <c r="C31" s="66" t="s">
        <v>86</v>
      </c>
      <c r="D31" s="62" t="s">
        <v>144</v>
      </c>
      <c r="E31" s="90"/>
    </row>
  </sheetData>
  <autoFilter ref="B1:F1">
    <sortState ref="B3:F230">
      <sortCondition ref="C1:C229"/>
    </sortState>
  </autoFilter>
  <phoneticPr fontId="4"/>
  <pageMargins left="0.7" right="0.7" top="0.75" bottom="0.75" header="0.3" footer="0.3"/>
  <pageSetup paperSize="9" scale="74"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E32"/>
  <sheetViews>
    <sheetView topLeftCell="B1" workbookViewId="0">
      <selection activeCell="D26" sqref="D26"/>
    </sheetView>
  </sheetViews>
  <sheetFormatPr defaultRowHeight="13.5"/>
  <cols>
    <col min="1" max="1" width="0" hidden="1" customWidth="1"/>
    <col min="2" max="2" width="27.5" customWidth="1"/>
    <col min="3" max="3" width="15.125" bestFit="1" customWidth="1"/>
    <col min="4" max="4" width="57.625" customWidth="1"/>
    <col min="5" max="5" width="18.125" customWidth="1"/>
    <col min="6" max="6" width="22.875" bestFit="1" customWidth="1"/>
  </cols>
  <sheetData>
    <row r="1" spans="2:5">
      <c r="B1" s="85" t="s">
        <v>7</v>
      </c>
      <c r="C1" s="85" t="s">
        <v>8</v>
      </c>
      <c r="D1" s="85" t="s">
        <v>11</v>
      </c>
      <c r="E1" s="85" t="s">
        <v>14</v>
      </c>
    </row>
    <row r="2" spans="2:5">
      <c r="B2" t="s">
        <v>19</v>
      </c>
      <c r="C2" t="s">
        <v>82</v>
      </c>
      <c r="D2" s="20" t="s">
        <v>47</v>
      </c>
      <c r="E2" s="25" t="s">
        <v>6</v>
      </c>
    </row>
    <row r="3" spans="2:5">
      <c r="B3" t="s">
        <v>19</v>
      </c>
      <c r="C3" t="s">
        <v>82</v>
      </c>
      <c r="D3" s="20" t="s">
        <v>52</v>
      </c>
      <c r="E3" s="25" t="s">
        <v>6</v>
      </c>
    </row>
    <row r="4" spans="2:5">
      <c r="B4" t="s">
        <v>19</v>
      </c>
      <c r="C4" t="s">
        <v>82</v>
      </c>
      <c r="D4" s="103" t="s">
        <v>374</v>
      </c>
      <c r="E4" s="25" t="s">
        <v>6</v>
      </c>
    </row>
    <row r="5" spans="2:5">
      <c r="B5" t="s">
        <v>19</v>
      </c>
      <c r="C5" t="s">
        <v>82</v>
      </c>
      <c r="D5" s="20" t="s">
        <v>375</v>
      </c>
      <c r="E5" s="25" t="s">
        <v>6</v>
      </c>
    </row>
    <row r="6" spans="2:5">
      <c r="B6" t="s">
        <v>19</v>
      </c>
      <c r="C6" t="s">
        <v>82</v>
      </c>
      <c r="D6" s="20" t="s">
        <v>29</v>
      </c>
      <c r="E6" s="25" t="s">
        <v>6</v>
      </c>
    </row>
    <row r="7" spans="2:5">
      <c r="B7" t="s">
        <v>19</v>
      </c>
      <c r="C7" t="s">
        <v>82</v>
      </c>
      <c r="D7" s="20" t="s">
        <v>30</v>
      </c>
      <c r="E7" s="25" t="s">
        <v>6</v>
      </c>
    </row>
    <row r="8" spans="2:5">
      <c r="B8" t="s">
        <v>19</v>
      </c>
      <c r="C8" t="s">
        <v>83</v>
      </c>
      <c r="D8" s="20" t="s">
        <v>31</v>
      </c>
      <c r="E8" s="25" t="s">
        <v>6</v>
      </c>
    </row>
    <row r="9" spans="2:5">
      <c r="B9" t="s">
        <v>19</v>
      </c>
      <c r="C9" t="s">
        <v>83</v>
      </c>
      <c r="D9" s="20" t="s">
        <v>331</v>
      </c>
      <c r="E9" s="25" t="s">
        <v>6</v>
      </c>
    </row>
    <row r="10" spans="2:5" ht="27">
      <c r="B10" t="s">
        <v>19</v>
      </c>
      <c r="C10" t="s">
        <v>83</v>
      </c>
      <c r="D10" s="76" t="s">
        <v>342</v>
      </c>
      <c r="E10" s="25" t="s">
        <v>6</v>
      </c>
    </row>
    <row r="11" spans="2:5">
      <c r="B11" t="s">
        <v>19</v>
      </c>
      <c r="C11" t="s">
        <v>83</v>
      </c>
      <c r="D11" s="20" t="s">
        <v>33</v>
      </c>
      <c r="E11" s="25" t="s">
        <v>6</v>
      </c>
    </row>
    <row r="12" spans="2:5">
      <c r="B12" t="s">
        <v>19</v>
      </c>
      <c r="C12" t="s">
        <v>83</v>
      </c>
      <c r="D12" s="17" t="s">
        <v>92</v>
      </c>
      <c r="E12" s="28"/>
    </row>
    <row r="13" spans="2:5" hidden="1">
      <c r="B13" s="63" t="s">
        <v>19</v>
      </c>
      <c r="C13" s="63" t="s">
        <v>83</v>
      </c>
      <c r="D13" s="88" t="s">
        <v>300</v>
      </c>
    </row>
    <row r="14" spans="2:5" ht="27" hidden="1">
      <c r="B14" s="63" t="s">
        <v>19</v>
      </c>
      <c r="C14" s="63" t="s">
        <v>83</v>
      </c>
      <c r="D14" s="88" t="s">
        <v>301</v>
      </c>
    </row>
    <row r="15" spans="2:5" hidden="1">
      <c r="B15" s="63" t="s">
        <v>19</v>
      </c>
      <c r="C15" s="63" t="s">
        <v>83</v>
      </c>
      <c r="D15" s="88" t="s">
        <v>302</v>
      </c>
    </row>
    <row r="16" spans="2:5" ht="27" hidden="1">
      <c r="B16" s="63" t="s">
        <v>19</v>
      </c>
      <c r="C16" s="63" t="s">
        <v>83</v>
      </c>
      <c r="D16" s="88" t="s">
        <v>303</v>
      </c>
    </row>
    <row r="17" spans="2:5" hidden="1">
      <c r="B17" s="63" t="s">
        <v>19</v>
      </c>
      <c r="C17" s="63" t="s">
        <v>83</v>
      </c>
      <c r="D17" s="88" t="s">
        <v>304</v>
      </c>
    </row>
    <row r="18" spans="2:5" hidden="1">
      <c r="B18" s="63" t="s">
        <v>19</v>
      </c>
      <c r="C18" s="63" t="s">
        <v>83</v>
      </c>
      <c r="D18" s="88" t="s">
        <v>305</v>
      </c>
    </row>
    <row r="19" spans="2:5">
      <c r="B19" t="s">
        <v>77</v>
      </c>
      <c r="C19" t="s">
        <v>83</v>
      </c>
      <c r="D19" s="20" t="s">
        <v>23</v>
      </c>
      <c r="E19" s="25" t="s">
        <v>6</v>
      </c>
    </row>
    <row r="20" spans="2:5">
      <c r="B20" t="s">
        <v>19</v>
      </c>
      <c r="C20" t="s">
        <v>83</v>
      </c>
      <c r="D20" s="62" t="s">
        <v>135</v>
      </c>
      <c r="E20" s="25" t="s">
        <v>6</v>
      </c>
    </row>
    <row r="21" spans="2:5">
      <c r="B21" t="s">
        <v>77</v>
      </c>
      <c r="C21" t="s">
        <v>84</v>
      </c>
      <c r="D21" s="20" t="s">
        <v>34</v>
      </c>
      <c r="E21" s="25" t="s">
        <v>6</v>
      </c>
    </row>
    <row r="22" spans="2:5">
      <c r="B22" t="s">
        <v>19</v>
      </c>
      <c r="C22" t="s">
        <v>84</v>
      </c>
      <c r="D22" s="20" t="s">
        <v>35</v>
      </c>
      <c r="E22" s="25" t="s">
        <v>6</v>
      </c>
    </row>
    <row r="23" spans="2:5">
      <c r="B23" t="s">
        <v>19</v>
      </c>
      <c r="C23" t="s">
        <v>85</v>
      </c>
      <c r="D23" s="20" t="s">
        <v>142</v>
      </c>
      <c r="E23" s="25" t="s">
        <v>6</v>
      </c>
    </row>
    <row r="24" spans="2:5">
      <c r="B24" t="s">
        <v>19</v>
      </c>
      <c r="C24" t="s">
        <v>85</v>
      </c>
      <c r="D24" s="20" t="s">
        <v>132</v>
      </c>
      <c r="E24" s="25" t="s">
        <v>6</v>
      </c>
    </row>
    <row r="25" spans="2:5">
      <c r="B25" t="s">
        <v>19</v>
      </c>
      <c r="C25" t="s">
        <v>85</v>
      </c>
      <c r="D25" s="20" t="s">
        <v>327</v>
      </c>
      <c r="E25" s="25" t="s">
        <v>6</v>
      </c>
    </row>
    <row r="26" spans="2:5">
      <c r="B26" t="s">
        <v>325</v>
      </c>
      <c r="C26" t="s">
        <v>85</v>
      </c>
      <c r="D26" s="62" t="s">
        <v>131</v>
      </c>
      <c r="E26" s="25" t="s">
        <v>6</v>
      </c>
    </row>
    <row r="27" spans="2:5">
      <c r="B27" s="66" t="s">
        <v>77</v>
      </c>
      <c r="C27" s="66" t="s">
        <v>86</v>
      </c>
      <c r="D27" s="62" t="s">
        <v>146</v>
      </c>
      <c r="E27" s="90"/>
    </row>
    <row r="28" spans="2:5">
      <c r="B28" s="66" t="s">
        <v>77</v>
      </c>
      <c r="C28" s="66" t="s">
        <v>86</v>
      </c>
      <c r="D28" s="62" t="s">
        <v>145</v>
      </c>
      <c r="E28" s="90"/>
    </row>
    <row r="29" spans="2:5">
      <c r="B29" s="66" t="s">
        <v>77</v>
      </c>
      <c r="C29" s="66" t="s">
        <v>86</v>
      </c>
      <c r="D29" s="62" t="s">
        <v>154</v>
      </c>
      <c r="E29" s="66"/>
    </row>
    <row r="30" spans="2:5">
      <c r="B30" s="66" t="s">
        <v>77</v>
      </c>
      <c r="C30" s="66" t="s">
        <v>86</v>
      </c>
      <c r="D30" s="62" t="s">
        <v>155</v>
      </c>
      <c r="E30" s="66"/>
    </row>
    <row r="31" spans="2:5">
      <c r="B31" s="66" t="s">
        <v>77</v>
      </c>
      <c r="C31" s="66" t="s">
        <v>86</v>
      </c>
      <c r="D31" s="62" t="s">
        <v>144</v>
      </c>
      <c r="E31" s="90"/>
    </row>
    <row r="32" spans="2:5">
      <c r="B32" s="63" t="s">
        <v>77</v>
      </c>
      <c r="C32" s="63" t="s">
        <v>86</v>
      </c>
      <c r="D32" s="88" t="s">
        <v>328</v>
      </c>
    </row>
  </sheetData>
  <autoFilter ref="B1:F31">
    <sortState ref="B3:F229">
      <sortCondition ref="C1:C229"/>
    </sortState>
  </autoFilter>
  <phoneticPr fontId="4"/>
  <pageMargins left="0.7" right="0.7" top="0.75" bottom="0.75" header="0.3" footer="0.3"/>
  <pageSetup paperSize="9" scale="75"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E22"/>
  <sheetViews>
    <sheetView topLeftCell="B1" workbookViewId="0">
      <selection activeCell="D12" sqref="D12:D13"/>
    </sheetView>
  </sheetViews>
  <sheetFormatPr defaultRowHeight="13.5"/>
  <cols>
    <col min="1" max="1" width="0" hidden="1" customWidth="1"/>
    <col min="2" max="2" width="27.5" customWidth="1"/>
    <col min="3" max="3" width="15.125" bestFit="1" customWidth="1"/>
    <col min="4" max="4" width="57.625" customWidth="1"/>
    <col min="5" max="5" width="18.125" customWidth="1"/>
    <col min="6" max="6" width="22.875" bestFit="1" customWidth="1"/>
  </cols>
  <sheetData>
    <row r="1" spans="2:5">
      <c r="B1" s="85" t="s">
        <v>7</v>
      </c>
      <c r="C1" s="85" t="s">
        <v>8</v>
      </c>
      <c r="D1" s="85" t="s">
        <v>11</v>
      </c>
      <c r="E1" s="85" t="s">
        <v>14</v>
      </c>
    </row>
    <row r="2" spans="2:5">
      <c r="B2" t="s">
        <v>77</v>
      </c>
      <c r="C2" t="s">
        <v>82</v>
      </c>
      <c r="D2" s="20" t="s">
        <v>20</v>
      </c>
      <c r="E2" s="25" t="s">
        <v>6</v>
      </c>
    </row>
    <row r="3" spans="2:5">
      <c r="B3" s="89" t="s">
        <v>75</v>
      </c>
      <c r="C3" s="63" t="s">
        <v>82</v>
      </c>
      <c r="D3" s="88" t="s">
        <v>358</v>
      </c>
      <c r="E3" s="93" t="s">
        <v>6</v>
      </c>
    </row>
    <row r="4" spans="2:5">
      <c r="B4" t="s">
        <v>75</v>
      </c>
      <c r="C4" t="s">
        <v>82</v>
      </c>
      <c r="D4" s="20" t="s">
        <v>334</v>
      </c>
      <c r="E4" s="25" t="s">
        <v>6</v>
      </c>
    </row>
    <row r="5" spans="2:5">
      <c r="B5" t="s">
        <v>75</v>
      </c>
      <c r="C5" t="s">
        <v>82</v>
      </c>
      <c r="D5" s="20" t="s">
        <v>126</v>
      </c>
      <c r="E5" s="25" t="s">
        <v>6</v>
      </c>
    </row>
    <row r="6" spans="2:5">
      <c r="B6" t="s">
        <v>75</v>
      </c>
      <c r="C6" t="s">
        <v>82</v>
      </c>
      <c r="D6" s="20" t="s">
        <v>337</v>
      </c>
      <c r="E6" s="25" t="s">
        <v>6</v>
      </c>
    </row>
    <row r="7" spans="2:5">
      <c r="B7" t="s">
        <v>77</v>
      </c>
      <c r="C7" t="s">
        <v>83</v>
      </c>
      <c r="D7" s="20" t="s">
        <v>22</v>
      </c>
      <c r="E7" s="25" t="s">
        <v>6</v>
      </c>
    </row>
    <row r="8" spans="2:5">
      <c r="B8" t="s">
        <v>77</v>
      </c>
      <c r="C8" t="s">
        <v>83</v>
      </c>
      <c r="D8" s="20" t="s">
        <v>48</v>
      </c>
      <c r="E8" s="25" t="s">
        <v>6</v>
      </c>
    </row>
    <row r="9" spans="2:5">
      <c r="B9" t="s">
        <v>75</v>
      </c>
      <c r="C9" t="s">
        <v>83</v>
      </c>
      <c r="D9" s="20" t="s">
        <v>43</v>
      </c>
      <c r="E9" s="25" t="s">
        <v>6</v>
      </c>
    </row>
    <row r="10" spans="2:5">
      <c r="B10" t="s">
        <v>75</v>
      </c>
      <c r="C10" t="s">
        <v>83</v>
      </c>
      <c r="D10" s="20" t="s">
        <v>336</v>
      </c>
      <c r="E10" s="25" t="s">
        <v>6</v>
      </c>
    </row>
    <row r="11" spans="2:5">
      <c r="B11" t="s">
        <v>77</v>
      </c>
      <c r="C11" t="s">
        <v>83</v>
      </c>
      <c r="D11" s="20" t="s">
        <v>23</v>
      </c>
      <c r="E11" s="25" t="s">
        <v>6</v>
      </c>
    </row>
    <row r="12" spans="2:5">
      <c r="B12" t="s">
        <v>77</v>
      </c>
      <c r="C12" t="s">
        <v>84</v>
      </c>
      <c r="D12" s="20" t="s">
        <v>34</v>
      </c>
      <c r="E12" s="25" t="s">
        <v>6</v>
      </c>
    </row>
    <row r="13" spans="2:5">
      <c r="B13" t="s">
        <v>75</v>
      </c>
      <c r="C13" t="s">
        <v>84</v>
      </c>
      <c r="D13" s="20" t="s">
        <v>338</v>
      </c>
      <c r="E13" s="25" t="s">
        <v>6</v>
      </c>
    </row>
    <row r="14" spans="2:5">
      <c r="B14" t="s">
        <v>75</v>
      </c>
      <c r="C14" t="s">
        <v>85</v>
      </c>
      <c r="D14" s="20" t="s">
        <v>380</v>
      </c>
      <c r="E14" s="25" t="s">
        <v>6</v>
      </c>
    </row>
    <row r="15" spans="2:5">
      <c r="B15" t="s">
        <v>75</v>
      </c>
      <c r="C15" t="s">
        <v>85</v>
      </c>
      <c r="D15" s="20" t="s">
        <v>149</v>
      </c>
      <c r="E15" s="25" t="s">
        <v>6</v>
      </c>
    </row>
    <row r="16" spans="2:5">
      <c r="B16" t="s">
        <v>75</v>
      </c>
      <c r="C16" t="s">
        <v>85</v>
      </c>
      <c r="D16" s="62" t="s">
        <v>127</v>
      </c>
      <c r="E16" s="25" t="s">
        <v>6</v>
      </c>
    </row>
    <row r="17" spans="2:5">
      <c r="B17" t="s">
        <v>75</v>
      </c>
      <c r="C17" t="s">
        <v>85</v>
      </c>
      <c r="D17" s="62" t="s">
        <v>152</v>
      </c>
      <c r="E17" s="17"/>
    </row>
    <row r="18" spans="2:5">
      <c r="B18" s="66" t="s">
        <v>77</v>
      </c>
      <c r="C18" s="66" t="s">
        <v>86</v>
      </c>
      <c r="D18" s="62" t="s">
        <v>146</v>
      </c>
      <c r="E18" s="90"/>
    </row>
    <row r="19" spans="2:5">
      <c r="B19" s="66" t="s">
        <v>77</v>
      </c>
      <c r="C19" s="66" t="s">
        <v>86</v>
      </c>
      <c r="D19" s="62" t="s">
        <v>145</v>
      </c>
      <c r="E19" s="90"/>
    </row>
    <row r="20" spans="2:5">
      <c r="B20" s="66" t="s">
        <v>77</v>
      </c>
      <c r="C20" s="66" t="s">
        <v>86</v>
      </c>
      <c r="D20" s="62" t="s">
        <v>154</v>
      </c>
      <c r="E20" s="66"/>
    </row>
    <row r="21" spans="2:5">
      <c r="B21" s="66" t="s">
        <v>77</v>
      </c>
      <c r="C21" s="66" t="s">
        <v>86</v>
      </c>
      <c r="D21" s="62" t="s">
        <v>155</v>
      </c>
      <c r="E21" s="66"/>
    </row>
    <row r="22" spans="2:5">
      <c r="B22" s="66" t="s">
        <v>77</v>
      </c>
      <c r="C22" s="66" t="s">
        <v>86</v>
      </c>
      <c r="D22" s="62" t="s">
        <v>144</v>
      </c>
      <c r="E22" s="90"/>
    </row>
  </sheetData>
  <autoFilter ref="B1:F22">
    <sortState ref="B3:F229">
      <sortCondition ref="C1:C229"/>
    </sortState>
  </autoFilter>
  <phoneticPr fontId="4"/>
  <pageMargins left="0.7" right="0.7" top="0.75" bottom="0.75" header="0.3" footer="0.3"/>
  <pageSetup paperSize="9" scale="75"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E19"/>
  <sheetViews>
    <sheetView topLeftCell="B1" workbookViewId="0">
      <selection activeCell="D28" sqref="D28"/>
    </sheetView>
  </sheetViews>
  <sheetFormatPr defaultRowHeight="13.5"/>
  <cols>
    <col min="1" max="1" width="0" hidden="1" customWidth="1"/>
    <col min="2" max="2" width="27.5" customWidth="1"/>
    <col min="3" max="3" width="15.125" bestFit="1" customWidth="1"/>
    <col min="4" max="4" width="57.625" customWidth="1"/>
    <col min="5" max="5" width="18.125" customWidth="1"/>
    <col min="6" max="6" width="22.875" bestFit="1" customWidth="1"/>
  </cols>
  <sheetData>
    <row r="1" spans="2:5">
      <c r="B1" s="85" t="s">
        <v>7</v>
      </c>
      <c r="C1" s="85" t="s">
        <v>8</v>
      </c>
      <c r="D1" s="85" t="s">
        <v>11</v>
      </c>
      <c r="E1" s="85" t="s">
        <v>14</v>
      </c>
    </row>
    <row r="2" spans="2:5">
      <c r="B2" t="s">
        <v>44</v>
      </c>
      <c r="C2" t="s">
        <v>81</v>
      </c>
      <c r="D2" s="20" t="s">
        <v>50</v>
      </c>
      <c r="E2" s="25" t="s">
        <v>6</v>
      </c>
    </row>
    <row r="3" spans="2:5">
      <c r="B3" t="s">
        <v>77</v>
      </c>
      <c r="C3" t="s">
        <v>81</v>
      </c>
      <c r="D3" s="20" t="s">
        <v>25</v>
      </c>
      <c r="E3" s="25" t="s">
        <v>6</v>
      </c>
    </row>
    <row r="4" spans="2:5">
      <c r="B4" t="s">
        <v>77</v>
      </c>
      <c r="C4" t="s">
        <v>81</v>
      </c>
      <c r="D4" s="20" t="s">
        <v>26</v>
      </c>
      <c r="E4" s="25" t="s">
        <v>6</v>
      </c>
    </row>
    <row r="5" spans="2:5">
      <c r="B5" t="s">
        <v>77</v>
      </c>
      <c r="C5" t="s">
        <v>82</v>
      </c>
      <c r="D5" s="20" t="s">
        <v>20</v>
      </c>
      <c r="E5" s="25" t="s">
        <v>6</v>
      </c>
    </row>
    <row r="6" spans="2:5">
      <c r="B6" t="s">
        <v>77</v>
      </c>
      <c r="C6" t="s">
        <v>82</v>
      </c>
      <c r="D6" s="20" t="s">
        <v>21</v>
      </c>
      <c r="E6" s="25" t="s">
        <v>6</v>
      </c>
    </row>
    <row r="7" spans="2:5">
      <c r="B7" t="s">
        <v>44</v>
      </c>
      <c r="C7" t="s">
        <v>82</v>
      </c>
      <c r="D7" s="20" t="s">
        <v>45</v>
      </c>
      <c r="E7" s="25" t="s">
        <v>6</v>
      </c>
    </row>
    <row r="8" spans="2:5">
      <c r="B8" t="s">
        <v>77</v>
      </c>
      <c r="C8" t="s">
        <v>83</v>
      </c>
      <c r="D8" s="20" t="s">
        <v>22</v>
      </c>
      <c r="E8" s="25" t="s">
        <v>6</v>
      </c>
    </row>
    <row r="9" spans="2:5">
      <c r="B9" t="s">
        <v>77</v>
      </c>
      <c r="C9" t="s">
        <v>83</v>
      </c>
      <c r="D9" s="20" t="s">
        <v>48</v>
      </c>
      <c r="E9" s="25" t="s">
        <v>6</v>
      </c>
    </row>
    <row r="10" spans="2:5">
      <c r="B10" t="s">
        <v>44</v>
      </c>
      <c r="C10" t="s">
        <v>83</v>
      </c>
      <c r="D10" s="62" t="s">
        <v>64</v>
      </c>
      <c r="E10" s="25"/>
    </row>
    <row r="11" spans="2:5">
      <c r="B11" t="s">
        <v>77</v>
      </c>
      <c r="C11" t="s">
        <v>83</v>
      </c>
      <c r="D11" s="20" t="s">
        <v>23</v>
      </c>
      <c r="E11" s="25" t="s">
        <v>6</v>
      </c>
    </row>
    <row r="12" spans="2:5">
      <c r="B12" t="s">
        <v>77</v>
      </c>
      <c r="C12" t="s">
        <v>84</v>
      </c>
      <c r="D12" s="20" t="s">
        <v>34</v>
      </c>
      <c r="E12" s="25" t="s">
        <v>6</v>
      </c>
    </row>
    <row r="13" spans="2:5">
      <c r="B13" t="s">
        <v>44</v>
      </c>
      <c r="C13" t="s">
        <v>84</v>
      </c>
      <c r="D13" s="20" t="s">
        <v>49</v>
      </c>
      <c r="E13" s="25" t="s">
        <v>6</v>
      </c>
    </row>
    <row r="14" spans="2:5">
      <c r="B14" t="s">
        <v>77</v>
      </c>
      <c r="C14" t="s">
        <v>84</v>
      </c>
      <c r="D14" s="62" t="s">
        <v>295</v>
      </c>
      <c r="E14" s="25" t="s">
        <v>6</v>
      </c>
    </row>
    <row r="15" spans="2:5">
      <c r="B15" s="66" t="s">
        <v>77</v>
      </c>
      <c r="C15" s="66" t="s">
        <v>86</v>
      </c>
      <c r="D15" s="62" t="s">
        <v>146</v>
      </c>
      <c r="E15" s="90"/>
    </row>
    <row r="16" spans="2:5">
      <c r="B16" s="66" t="s">
        <v>77</v>
      </c>
      <c r="C16" s="66" t="s">
        <v>86</v>
      </c>
      <c r="D16" s="62" t="s">
        <v>145</v>
      </c>
      <c r="E16" s="90"/>
    </row>
    <row r="17" spans="2:5">
      <c r="B17" s="66" t="s">
        <v>77</v>
      </c>
      <c r="C17" s="66" t="s">
        <v>86</v>
      </c>
      <c r="D17" s="62" t="s">
        <v>154</v>
      </c>
      <c r="E17" s="66"/>
    </row>
    <row r="18" spans="2:5">
      <c r="B18" s="66" t="s">
        <v>77</v>
      </c>
      <c r="C18" s="66" t="s">
        <v>86</v>
      </c>
      <c r="D18" s="62" t="s">
        <v>155</v>
      </c>
      <c r="E18" s="66"/>
    </row>
    <row r="19" spans="2:5">
      <c r="B19" s="66" t="s">
        <v>77</v>
      </c>
      <c r="C19" s="66" t="s">
        <v>86</v>
      </c>
      <c r="D19" s="62" t="s">
        <v>144</v>
      </c>
      <c r="E19" s="90"/>
    </row>
  </sheetData>
  <autoFilter ref="B1:F1">
    <sortState ref="B3:F229">
      <sortCondition ref="C1:C229"/>
    </sortState>
  </autoFilter>
  <phoneticPr fontId="4"/>
  <pageMargins left="0.7" right="0.7" top="0.75" bottom="0.75" header="0.3" footer="0.3"/>
  <pageSetup paperSize="9" scale="63"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E25"/>
  <sheetViews>
    <sheetView topLeftCell="B1" workbookViewId="0">
      <selection activeCell="F13" sqref="F13:F14"/>
    </sheetView>
  </sheetViews>
  <sheetFormatPr defaultRowHeight="13.5"/>
  <cols>
    <col min="1" max="1" width="0" hidden="1" customWidth="1"/>
    <col min="2" max="2" width="27.5" customWidth="1"/>
    <col min="3" max="3" width="15.125" bestFit="1" customWidth="1"/>
    <col min="4" max="4" width="57.625" customWidth="1"/>
    <col min="5" max="5" width="18.125" customWidth="1"/>
    <col min="6" max="6" width="22.875" bestFit="1" customWidth="1"/>
  </cols>
  <sheetData>
    <row r="1" spans="2:5">
      <c r="B1" s="85" t="s">
        <v>7</v>
      </c>
      <c r="C1" s="85" t="s">
        <v>8</v>
      </c>
      <c r="D1" s="85" t="s">
        <v>11</v>
      </c>
      <c r="E1" s="85" t="s">
        <v>14</v>
      </c>
    </row>
    <row r="2" spans="2:5">
      <c r="B2" t="s">
        <v>58</v>
      </c>
      <c r="C2" t="s">
        <v>81</v>
      </c>
      <c r="D2" s="20" t="s">
        <v>59</v>
      </c>
      <c r="E2" s="25" t="s">
        <v>6</v>
      </c>
    </row>
    <row r="3" spans="2:5">
      <c r="B3" t="s">
        <v>77</v>
      </c>
      <c r="C3" t="s">
        <v>81</v>
      </c>
      <c r="D3" s="20" t="s">
        <v>25</v>
      </c>
      <c r="E3" s="25" t="s">
        <v>6</v>
      </c>
    </row>
    <row r="4" spans="2:5">
      <c r="B4" t="s">
        <v>77</v>
      </c>
      <c r="C4" t="s">
        <v>81</v>
      </c>
      <c r="D4" s="20" t="s">
        <v>26</v>
      </c>
      <c r="E4" s="25" t="s">
        <v>6</v>
      </c>
    </row>
    <row r="5" spans="2:5">
      <c r="B5" t="s">
        <v>77</v>
      </c>
      <c r="C5" t="s">
        <v>82</v>
      </c>
      <c r="D5" s="20" t="s">
        <v>20</v>
      </c>
      <c r="E5" s="25" t="s">
        <v>6</v>
      </c>
    </row>
    <row r="6" spans="2:5" s="66" customFormat="1">
      <c r="B6" s="66" t="s">
        <v>58</v>
      </c>
      <c r="C6" s="66" t="s">
        <v>82</v>
      </c>
      <c r="D6" s="62" t="s">
        <v>339</v>
      </c>
      <c r="E6" s="92" t="s">
        <v>6</v>
      </c>
    </row>
    <row r="7" spans="2:5">
      <c r="B7" t="s">
        <v>58</v>
      </c>
      <c r="C7" t="s">
        <v>82</v>
      </c>
      <c r="D7" s="20" t="s">
        <v>357</v>
      </c>
      <c r="E7" s="25" t="s">
        <v>6</v>
      </c>
    </row>
    <row r="8" spans="2:5">
      <c r="B8" t="s">
        <v>58</v>
      </c>
      <c r="C8" t="s">
        <v>82</v>
      </c>
      <c r="D8" s="20" t="s">
        <v>53</v>
      </c>
      <c r="E8" s="25" t="s">
        <v>6</v>
      </c>
    </row>
    <row r="9" spans="2:5" ht="40.5">
      <c r="B9" t="s">
        <v>58</v>
      </c>
      <c r="C9" t="s">
        <v>82</v>
      </c>
      <c r="D9" s="67" t="s">
        <v>445</v>
      </c>
      <c r="E9" s="25" t="s">
        <v>6</v>
      </c>
    </row>
    <row r="10" spans="2:5">
      <c r="B10" t="s">
        <v>58</v>
      </c>
      <c r="C10" t="s">
        <v>82</v>
      </c>
      <c r="D10" s="21" t="s">
        <v>346</v>
      </c>
      <c r="E10" s="25" t="s">
        <v>6</v>
      </c>
    </row>
    <row r="11" spans="2:5">
      <c r="B11" t="s">
        <v>58</v>
      </c>
      <c r="C11" t="s">
        <v>82</v>
      </c>
      <c r="D11" s="62" t="s">
        <v>55</v>
      </c>
      <c r="E11" s="25" t="s">
        <v>6</v>
      </c>
    </row>
    <row r="12" spans="2:5">
      <c r="B12" t="s">
        <v>77</v>
      </c>
      <c r="C12" t="s">
        <v>83</v>
      </c>
      <c r="D12" s="20" t="s">
        <v>22</v>
      </c>
      <c r="E12" s="25" t="s">
        <v>6</v>
      </c>
    </row>
    <row r="13" spans="2:5">
      <c r="B13" t="s">
        <v>77</v>
      </c>
      <c r="C13" t="s">
        <v>83</v>
      </c>
      <c r="D13" s="20" t="s">
        <v>330</v>
      </c>
      <c r="E13" s="25" t="s">
        <v>6</v>
      </c>
    </row>
    <row r="14" spans="2:5">
      <c r="B14" t="s">
        <v>58</v>
      </c>
      <c r="C14" t="s">
        <v>83</v>
      </c>
      <c r="D14" s="62" t="s">
        <v>298</v>
      </c>
      <c r="E14" s="25"/>
    </row>
    <row r="15" spans="2:5">
      <c r="B15" t="s">
        <v>77</v>
      </c>
      <c r="C15" t="s">
        <v>83</v>
      </c>
      <c r="D15" s="20" t="s">
        <v>23</v>
      </c>
      <c r="E15" s="25" t="s">
        <v>6</v>
      </c>
    </row>
    <row r="16" spans="2:5">
      <c r="B16" t="s">
        <v>77</v>
      </c>
      <c r="C16" t="s">
        <v>84</v>
      </c>
      <c r="D16" s="20" t="s">
        <v>34</v>
      </c>
      <c r="E16" s="25" t="s">
        <v>6</v>
      </c>
    </row>
    <row r="17" spans="2:5">
      <c r="B17" t="s">
        <v>58</v>
      </c>
      <c r="C17" t="s">
        <v>84</v>
      </c>
      <c r="D17" s="20" t="s">
        <v>57</v>
      </c>
      <c r="E17" s="25" t="s">
        <v>6</v>
      </c>
    </row>
    <row r="18" spans="2:5">
      <c r="B18" t="s">
        <v>77</v>
      </c>
      <c r="C18" t="s">
        <v>84</v>
      </c>
      <c r="D18" s="62" t="s">
        <v>295</v>
      </c>
      <c r="E18" s="25" t="s">
        <v>6</v>
      </c>
    </row>
    <row r="19" spans="2:5">
      <c r="B19" t="s">
        <v>77</v>
      </c>
      <c r="C19" t="s">
        <v>85</v>
      </c>
      <c r="D19" s="62" t="s">
        <v>332</v>
      </c>
      <c r="E19" s="25" t="s">
        <v>6</v>
      </c>
    </row>
    <row r="20" spans="2:5">
      <c r="B20" t="s">
        <v>77</v>
      </c>
      <c r="C20" t="s">
        <v>85</v>
      </c>
      <c r="D20" s="17" t="s">
        <v>333</v>
      </c>
      <c r="E20" s="25" t="s">
        <v>6</v>
      </c>
    </row>
    <row r="21" spans="2:5">
      <c r="B21" s="66" t="s">
        <v>77</v>
      </c>
      <c r="C21" s="66" t="s">
        <v>86</v>
      </c>
      <c r="D21" s="62" t="s">
        <v>146</v>
      </c>
      <c r="E21" s="90"/>
    </row>
    <row r="22" spans="2:5">
      <c r="B22" s="66" t="s">
        <v>77</v>
      </c>
      <c r="C22" s="66" t="s">
        <v>86</v>
      </c>
      <c r="D22" s="62" t="s">
        <v>145</v>
      </c>
      <c r="E22" s="90"/>
    </row>
    <row r="23" spans="2:5">
      <c r="B23" s="66" t="s">
        <v>77</v>
      </c>
      <c r="C23" s="66" t="s">
        <v>86</v>
      </c>
      <c r="D23" s="62" t="s">
        <v>154</v>
      </c>
      <c r="E23" s="66"/>
    </row>
    <row r="24" spans="2:5">
      <c r="B24" s="66" t="s">
        <v>77</v>
      </c>
      <c r="C24" s="66" t="s">
        <v>86</v>
      </c>
      <c r="D24" s="62" t="s">
        <v>155</v>
      </c>
      <c r="E24" s="66"/>
    </row>
    <row r="25" spans="2:5">
      <c r="B25" s="66" t="s">
        <v>77</v>
      </c>
      <c r="C25" s="66" t="s">
        <v>86</v>
      </c>
      <c r="D25" s="62" t="s">
        <v>144</v>
      </c>
      <c r="E25" s="90"/>
    </row>
  </sheetData>
  <autoFilter ref="B1:F1">
    <sortState ref="B3:F229">
      <sortCondition ref="C1:C229"/>
    </sortState>
  </autoFilter>
  <phoneticPr fontId="4"/>
  <pageMargins left="0.7" right="0.7" top="0.75" bottom="0.75" header="0.3" footer="0.3"/>
  <pageSetup paperSize="9" scale="75"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XFD19"/>
  <sheetViews>
    <sheetView topLeftCell="B1" workbookViewId="0">
      <selection activeCell="D12" sqref="D12:D14"/>
    </sheetView>
  </sheetViews>
  <sheetFormatPr defaultRowHeight="13.5"/>
  <cols>
    <col min="1" max="1" width="0" hidden="1" customWidth="1"/>
    <col min="2" max="2" width="27.5" customWidth="1"/>
    <col min="3" max="3" width="15.125" bestFit="1" customWidth="1"/>
    <col min="4" max="4" width="57.625" customWidth="1"/>
    <col min="5" max="5" width="18.125" customWidth="1"/>
    <col min="6" max="6" width="22.875" bestFit="1" customWidth="1"/>
  </cols>
  <sheetData>
    <row r="1" spans="2:1024 1027:2048 2051:3072 3075:4096 4099:5120 5123:6144 6147:7168 7171:8192 8195:9216 9219:10240 10243:11264 11267:12288 12291:13312 13315:14336 14339:15360 15363:16384">
      <c r="B1" s="85" t="s">
        <v>7</v>
      </c>
      <c r="C1" s="85" t="s">
        <v>8</v>
      </c>
      <c r="D1" s="85" t="s">
        <v>11</v>
      </c>
      <c r="E1" s="85" t="s">
        <v>14</v>
      </c>
    </row>
    <row r="2" spans="2:1024 1027:2048 2051:3072 3075:4096 4099:5120 5123:6144 6147:7168 7171:8192 8195:9216 9219:10240 10243:11264 11267:12288 12291:13312 13315:14336 14339:15360 15363:16384">
      <c r="B2" t="s">
        <v>77</v>
      </c>
      <c r="C2" t="s">
        <v>82</v>
      </c>
      <c r="D2" s="20" t="s">
        <v>20</v>
      </c>
      <c r="E2" s="25" t="s">
        <v>6</v>
      </c>
    </row>
    <row r="3" spans="2:1024 1027:2048 2051:3072 3075:4096 4099:5120 5123:6144 6147:7168 7171:8192 8195:9216 9219:10240 10243:11264 11267:12288 12291:13312 13315:14336 14339:15360 15363:16384">
      <c r="B3" t="s">
        <v>79</v>
      </c>
      <c r="C3" t="s">
        <v>82</v>
      </c>
      <c r="D3" s="20" t="s">
        <v>62</v>
      </c>
      <c r="E3" s="25" t="s">
        <v>6</v>
      </c>
    </row>
    <row r="4" spans="2:1024 1027:2048 2051:3072 3075:4096 4099:5120 5123:6144 6147:7168 7171:8192 8195:9216 9219:10240 10243:11264 11267:12288 12291:13312 13315:14336 14339:15360 15363:16384">
      <c r="B4" t="s">
        <v>79</v>
      </c>
      <c r="C4" t="s">
        <v>82</v>
      </c>
      <c r="D4" s="20" t="s">
        <v>63</v>
      </c>
      <c r="E4" s="25" t="s">
        <v>6</v>
      </c>
    </row>
    <row r="5" spans="2:1024 1027:2048 2051:3072 3075:4096 4099:5120 5123:6144 6147:7168 7171:8192 8195:9216 9219:10240 10243:11264 11267:12288 12291:13312 13315:14336 14339:15360 15363:16384">
      <c r="B5" t="s">
        <v>77</v>
      </c>
      <c r="C5" t="s">
        <v>83</v>
      </c>
      <c r="D5" s="20" t="s">
        <v>22</v>
      </c>
      <c r="E5" s="25" t="s">
        <v>6</v>
      </c>
    </row>
    <row r="6" spans="2:1024 1027:2048 2051:3072 3075:4096 4099:5120 5123:6144 6147:7168 7171:8192 8195:9216 9219:10240 10243:11264 11267:12288 12291:13312 13315:14336 14339:15360 15363:16384">
      <c r="B6" t="s">
        <v>79</v>
      </c>
      <c r="C6" t="s">
        <v>83</v>
      </c>
      <c r="D6" s="20" t="s">
        <v>330</v>
      </c>
      <c r="E6" s="25" t="s">
        <v>6</v>
      </c>
      <c r="G6" s="20"/>
      <c r="H6" s="25"/>
      <c r="K6" s="20"/>
      <c r="L6" s="25"/>
      <c r="O6" s="20"/>
      <c r="P6" s="25"/>
      <c r="S6" s="20"/>
      <c r="T6" s="25"/>
      <c r="W6" s="20"/>
      <c r="X6" s="25"/>
      <c r="AA6" s="20"/>
      <c r="AB6" s="25"/>
      <c r="AE6" s="20"/>
      <c r="AF6" s="25"/>
      <c r="AI6" s="20"/>
      <c r="AJ6" s="25"/>
      <c r="AM6" s="20"/>
      <c r="AN6" s="25"/>
      <c r="AQ6" s="20"/>
      <c r="AR6" s="25"/>
      <c r="AU6" s="20"/>
      <c r="AV6" s="25"/>
      <c r="AY6" s="20"/>
      <c r="AZ6" s="25"/>
      <c r="BC6" s="20"/>
      <c r="BD6" s="25"/>
      <c r="BG6" s="20"/>
      <c r="BH6" s="25"/>
      <c r="BK6" s="20"/>
      <c r="BL6" s="25"/>
      <c r="BO6" s="20"/>
      <c r="BP6" s="25"/>
      <c r="BS6" s="20"/>
      <c r="BT6" s="25"/>
      <c r="BW6" s="20"/>
      <c r="BX6" s="25"/>
      <c r="CA6" s="20"/>
      <c r="CB6" s="25"/>
      <c r="CE6" s="20"/>
      <c r="CF6" s="25"/>
      <c r="CI6" s="20"/>
      <c r="CJ6" s="25"/>
      <c r="CM6" s="20"/>
      <c r="CN6" s="25"/>
      <c r="CQ6" s="20"/>
      <c r="CR6" s="25"/>
      <c r="CU6" s="20"/>
      <c r="CV6" s="25"/>
      <c r="CY6" s="20"/>
      <c r="CZ6" s="25"/>
      <c r="DC6" s="20"/>
      <c r="DD6" s="25"/>
      <c r="DG6" s="20"/>
      <c r="DH6" s="25"/>
      <c r="DK6" s="20"/>
      <c r="DL6" s="25"/>
      <c r="DO6" s="20"/>
      <c r="DP6" s="25"/>
      <c r="DS6" s="20"/>
      <c r="DT6" s="25"/>
      <c r="DW6" s="20"/>
      <c r="DX6" s="25"/>
      <c r="EA6" s="20"/>
      <c r="EB6" s="25"/>
      <c r="EE6" s="20"/>
      <c r="EF6" s="25"/>
      <c r="EI6" s="20"/>
      <c r="EJ6" s="25"/>
      <c r="EM6" s="20"/>
      <c r="EN6" s="25"/>
      <c r="EQ6" s="20"/>
      <c r="ER6" s="25"/>
      <c r="EU6" s="20"/>
      <c r="EV6" s="25"/>
      <c r="EY6" s="20"/>
      <c r="EZ6" s="25"/>
      <c r="FC6" s="20"/>
      <c r="FD6" s="25"/>
      <c r="FG6" s="20"/>
      <c r="FH6" s="25"/>
      <c r="FK6" s="20"/>
      <c r="FL6" s="25"/>
      <c r="FO6" s="20"/>
      <c r="FP6" s="25"/>
      <c r="FS6" s="20"/>
      <c r="FT6" s="25"/>
      <c r="FW6" s="20"/>
      <c r="FX6" s="25"/>
      <c r="GA6" s="20"/>
      <c r="GB6" s="25"/>
      <c r="GE6" s="20"/>
      <c r="GF6" s="25"/>
      <c r="GI6" s="20"/>
      <c r="GJ6" s="25"/>
      <c r="GM6" s="20"/>
      <c r="GN6" s="25"/>
      <c r="GQ6" s="20"/>
      <c r="GR6" s="25"/>
      <c r="GU6" s="20"/>
      <c r="GV6" s="25"/>
      <c r="GY6" s="20"/>
      <c r="GZ6" s="25"/>
      <c r="HC6" s="20"/>
      <c r="HD6" s="25"/>
      <c r="HG6" s="20"/>
      <c r="HH6" s="25"/>
      <c r="HK6" s="20"/>
      <c r="HL6" s="25"/>
      <c r="HO6" s="20"/>
      <c r="HP6" s="25"/>
      <c r="HS6" s="20"/>
      <c r="HT6" s="25"/>
      <c r="HW6" s="20"/>
      <c r="HX6" s="25"/>
      <c r="IA6" s="20"/>
      <c r="IB6" s="25"/>
      <c r="IE6" s="20"/>
      <c r="IF6" s="25"/>
      <c r="II6" s="20"/>
      <c r="IJ6" s="25"/>
      <c r="IM6" s="20"/>
      <c r="IN6" s="25"/>
      <c r="IQ6" s="20"/>
      <c r="IR6" s="25"/>
      <c r="IU6" s="20"/>
      <c r="IV6" s="25"/>
      <c r="IY6" s="20"/>
      <c r="IZ6" s="25"/>
      <c r="JC6" s="20"/>
      <c r="JD6" s="25"/>
      <c r="JG6" s="20"/>
      <c r="JH6" s="25"/>
      <c r="JK6" s="20"/>
      <c r="JL6" s="25"/>
      <c r="JO6" s="20"/>
      <c r="JP6" s="25"/>
      <c r="JS6" s="20"/>
      <c r="JT6" s="25"/>
      <c r="JW6" s="20"/>
      <c r="JX6" s="25"/>
      <c r="KA6" s="20"/>
      <c r="KB6" s="25"/>
      <c r="KE6" s="20"/>
      <c r="KF6" s="25"/>
      <c r="KI6" s="20"/>
      <c r="KJ6" s="25"/>
      <c r="KM6" s="20"/>
      <c r="KN6" s="25"/>
      <c r="KQ6" s="20"/>
      <c r="KR6" s="25"/>
      <c r="KU6" s="20"/>
      <c r="KV6" s="25"/>
      <c r="KY6" s="20"/>
      <c r="KZ6" s="25"/>
      <c r="LC6" s="20"/>
      <c r="LD6" s="25"/>
      <c r="LG6" s="20"/>
      <c r="LH6" s="25"/>
      <c r="LK6" s="20"/>
      <c r="LL6" s="25"/>
      <c r="LO6" s="20"/>
      <c r="LP6" s="25"/>
      <c r="LS6" s="20"/>
      <c r="LT6" s="25"/>
      <c r="LW6" s="20"/>
      <c r="LX6" s="25"/>
      <c r="MA6" s="20"/>
      <c r="MB6" s="25"/>
      <c r="ME6" s="20"/>
      <c r="MF6" s="25"/>
      <c r="MI6" s="20"/>
      <c r="MJ6" s="25"/>
      <c r="MM6" s="20"/>
      <c r="MN6" s="25"/>
      <c r="MQ6" s="20"/>
      <c r="MR6" s="25"/>
      <c r="MU6" s="20"/>
      <c r="MV6" s="25"/>
      <c r="MY6" s="20"/>
      <c r="MZ6" s="25"/>
      <c r="NC6" s="20"/>
      <c r="ND6" s="25"/>
      <c r="NG6" s="20"/>
      <c r="NH6" s="25"/>
      <c r="NK6" s="20"/>
      <c r="NL6" s="25"/>
      <c r="NO6" s="20"/>
      <c r="NP6" s="25"/>
      <c r="NS6" s="20"/>
      <c r="NT6" s="25"/>
      <c r="NW6" s="20"/>
      <c r="NX6" s="25"/>
      <c r="OA6" s="20"/>
      <c r="OB6" s="25"/>
      <c r="OE6" s="20"/>
      <c r="OF6" s="25"/>
      <c r="OI6" s="20"/>
      <c r="OJ6" s="25"/>
      <c r="OM6" s="20"/>
      <c r="ON6" s="25"/>
      <c r="OQ6" s="20"/>
      <c r="OR6" s="25"/>
      <c r="OU6" s="20"/>
      <c r="OV6" s="25"/>
      <c r="OY6" s="20"/>
      <c r="OZ6" s="25"/>
      <c r="PC6" s="20"/>
      <c r="PD6" s="25"/>
      <c r="PG6" s="20"/>
      <c r="PH6" s="25"/>
      <c r="PK6" s="20"/>
      <c r="PL6" s="25"/>
      <c r="PO6" s="20"/>
      <c r="PP6" s="25"/>
      <c r="PS6" s="20"/>
      <c r="PT6" s="25"/>
      <c r="PW6" s="20"/>
      <c r="PX6" s="25"/>
      <c r="QA6" s="20"/>
      <c r="QB6" s="25"/>
      <c r="QE6" s="20"/>
      <c r="QF6" s="25"/>
      <c r="QI6" s="20"/>
      <c r="QJ6" s="25"/>
      <c r="QM6" s="20"/>
      <c r="QN6" s="25"/>
      <c r="QQ6" s="20"/>
      <c r="QR6" s="25"/>
      <c r="QU6" s="20"/>
      <c r="QV6" s="25"/>
      <c r="QY6" s="20"/>
      <c r="QZ6" s="25"/>
      <c r="RC6" s="20"/>
      <c r="RD6" s="25"/>
      <c r="RG6" s="20"/>
      <c r="RH6" s="25"/>
      <c r="RK6" s="20"/>
      <c r="RL6" s="25"/>
      <c r="RO6" s="20"/>
      <c r="RP6" s="25"/>
      <c r="RS6" s="20"/>
      <c r="RT6" s="25"/>
      <c r="RW6" s="20"/>
      <c r="RX6" s="25"/>
      <c r="SA6" s="20"/>
      <c r="SB6" s="25"/>
      <c r="SE6" s="20"/>
      <c r="SF6" s="25"/>
      <c r="SI6" s="20"/>
      <c r="SJ6" s="25"/>
      <c r="SM6" s="20"/>
      <c r="SN6" s="25"/>
      <c r="SQ6" s="20"/>
      <c r="SR6" s="25"/>
      <c r="SU6" s="20"/>
      <c r="SV6" s="25"/>
      <c r="SY6" s="20"/>
      <c r="SZ6" s="25"/>
      <c r="TC6" s="20"/>
      <c r="TD6" s="25"/>
      <c r="TG6" s="20"/>
      <c r="TH6" s="25"/>
      <c r="TK6" s="20"/>
      <c r="TL6" s="25"/>
      <c r="TO6" s="20"/>
      <c r="TP6" s="25"/>
      <c r="TS6" s="20"/>
      <c r="TT6" s="25"/>
      <c r="TW6" s="20"/>
      <c r="TX6" s="25"/>
      <c r="UA6" s="20"/>
      <c r="UB6" s="25"/>
      <c r="UE6" s="20"/>
      <c r="UF6" s="25"/>
      <c r="UI6" s="20"/>
      <c r="UJ6" s="25"/>
      <c r="UM6" s="20"/>
      <c r="UN6" s="25"/>
      <c r="UQ6" s="20"/>
      <c r="UR6" s="25"/>
      <c r="UU6" s="20"/>
      <c r="UV6" s="25"/>
      <c r="UY6" s="20"/>
      <c r="UZ6" s="25"/>
      <c r="VC6" s="20"/>
      <c r="VD6" s="25"/>
      <c r="VG6" s="20"/>
      <c r="VH6" s="25"/>
      <c r="VK6" s="20"/>
      <c r="VL6" s="25"/>
      <c r="VO6" s="20"/>
      <c r="VP6" s="25"/>
      <c r="VS6" s="20"/>
      <c r="VT6" s="25"/>
      <c r="VW6" s="20"/>
      <c r="VX6" s="25"/>
      <c r="WA6" s="20"/>
      <c r="WB6" s="25"/>
      <c r="WE6" s="20"/>
      <c r="WF6" s="25"/>
      <c r="WI6" s="20"/>
      <c r="WJ6" s="25"/>
      <c r="WM6" s="20"/>
      <c r="WN6" s="25"/>
      <c r="WQ6" s="20"/>
      <c r="WR6" s="25"/>
      <c r="WU6" s="20"/>
      <c r="WV6" s="25"/>
      <c r="WY6" s="20"/>
      <c r="WZ6" s="25"/>
      <c r="XC6" s="20"/>
      <c r="XD6" s="25"/>
      <c r="XG6" s="20"/>
      <c r="XH6" s="25"/>
      <c r="XK6" s="20"/>
      <c r="XL6" s="25"/>
      <c r="XO6" s="20"/>
      <c r="XP6" s="25"/>
      <c r="XS6" s="20"/>
      <c r="XT6" s="25"/>
      <c r="XW6" s="20"/>
      <c r="XX6" s="25"/>
      <c r="YA6" s="20"/>
      <c r="YB6" s="25"/>
      <c r="YE6" s="20"/>
      <c r="YF6" s="25"/>
      <c r="YI6" s="20"/>
      <c r="YJ6" s="25"/>
      <c r="YM6" s="20"/>
      <c r="YN6" s="25"/>
      <c r="YQ6" s="20"/>
      <c r="YR6" s="25"/>
      <c r="YU6" s="20"/>
      <c r="YV6" s="25"/>
      <c r="YY6" s="20"/>
      <c r="YZ6" s="25"/>
      <c r="ZC6" s="20"/>
      <c r="ZD6" s="25"/>
      <c r="ZG6" s="20"/>
      <c r="ZH6" s="25"/>
      <c r="ZK6" s="20"/>
      <c r="ZL6" s="25"/>
      <c r="ZO6" s="20"/>
      <c r="ZP6" s="25"/>
      <c r="ZS6" s="20"/>
      <c r="ZT6" s="25"/>
      <c r="ZW6" s="20"/>
      <c r="ZX6" s="25"/>
      <c r="AAA6" s="20"/>
      <c r="AAB6" s="25"/>
      <c r="AAE6" s="20"/>
      <c r="AAF6" s="25"/>
      <c r="AAI6" s="20"/>
      <c r="AAJ6" s="25"/>
      <c r="AAM6" s="20"/>
      <c r="AAN6" s="25"/>
      <c r="AAQ6" s="20"/>
      <c r="AAR6" s="25"/>
      <c r="AAU6" s="20"/>
      <c r="AAV6" s="25"/>
      <c r="AAY6" s="20"/>
      <c r="AAZ6" s="25"/>
      <c r="ABC6" s="20"/>
      <c r="ABD6" s="25"/>
      <c r="ABG6" s="20"/>
      <c r="ABH6" s="25"/>
      <c r="ABK6" s="20"/>
      <c r="ABL6" s="25"/>
      <c r="ABO6" s="20"/>
      <c r="ABP6" s="25"/>
      <c r="ABS6" s="20"/>
      <c r="ABT6" s="25"/>
      <c r="ABW6" s="20"/>
      <c r="ABX6" s="25"/>
      <c r="ACA6" s="20"/>
      <c r="ACB6" s="25"/>
      <c r="ACE6" s="20"/>
      <c r="ACF6" s="25"/>
      <c r="ACI6" s="20"/>
      <c r="ACJ6" s="25"/>
      <c r="ACM6" s="20"/>
      <c r="ACN6" s="25"/>
      <c r="ACQ6" s="20"/>
      <c r="ACR6" s="25"/>
      <c r="ACU6" s="20"/>
      <c r="ACV6" s="25"/>
      <c r="ACY6" s="20"/>
      <c r="ACZ6" s="25"/>
      <c r="ADC6" s="20"/>
      <c r="ADD6" s="25"/>
      <c r="ADG6" s="20"/>
      <c r="ADH6" s="25"/>
      <c r="ADK6" s="20"/>
      <c r="ADL6" s="25"/>
      <c r="ADO6" s="20"/>
      <c r="ADP6" s="25"/>
      <c r="ADS6" s="20"/>
      <c r="ADT6" s="25"/>
      <c r="ADW6" s="20"/>
      <c r="ADX6" s="25"/>
      <c r="AEA6" s="20"/>
      <c r="AEB6" s="25"/>
      <c r="AEE6" s="20"/>
      <c r="AEF6" s="25"/>
      <c r="AEI6" s="20"/>
      <c r="AEJ6" s="25"/>
      <c r="AEM6" s="20"/>
      <c r="AEN6" s="25"/>
      <c r="AEQ6" s="20"/>
      <c r="AER6" s="25"/>
      <c r="AEU6" s="20"/>
      <c r="AEV6" s="25"/>
      <c r="AEY6" s="20"/>
      <c r="AEZ6" s="25"/>
      <c r="AFC6" s="20"/>
      <c r="AFD6" s="25"/>
      <c r="AFG6" s="20"/>
      <c r="AFH6" s="25"/>
      <c r="AFK6" s="20"/>
      <c r="AFL6" s="25"/>
      <c r="AFO6" s="20"/>
      <c r="AFP6" s="25"/>
      <c r="AFS6" s="20"/>
      <c r="AFT6" s="25"/>
      <c r="AFW6" s="20"/>
      <c r="AFX6" s="25"/>
      <c r="AGA6" s="20"/>
      <c r="AGB6" s="25"/>
      <c r="AGE6" s="20"/>
      <c r="AGF6" s="25"/>
      <c r="AGI6" s="20"/>
      <c r="AGJ6" s="25"/>
      <c r="AGM6" s="20"/>
      <c r="AGN6" s="25"/>
      <c r="AGQ6" s="20"/>
      <c r="AGR6" s="25"/>
      <c r="AGU6" s="20"/>
      <c r="AGV6" s="25"/>
      <c r="AGY6" s="20"/>
      <c r="AGZ6" s="25"/>
      <c r="AHC6" s="20"/>
      <c r="AHD6" s="25"/>
      <c r="AHG6" s="20"/>
      <c r="AHH6" s="25"/>
      <c r="AHK6" s="20"/>
      <c r="AHL6" s="25"/>
      <c r="AHO6" s="20"/>
      <c r="AHP6" s="25"/>
      <c r="AHS6" s="20"/>
      <c r="AHT6" s="25"/>
      <c r="AHW6" s="20"/>
      <c r="AHX6" s="25"/>
      <c r="AIA6" s="20"/>
      <c r="AIB6" s="25"/>
      <c r="AIE6" s="20"/>
      <c r="AIF6" s="25"/>
      <c r="AII6" s="20"/>
      <c r="AIJ6" s="25"/>
      <c r="AIM6" s="20"/>
      <c r="AIN6" s="25"/>
      <c r="AIQ6" s="20"/>
      <c r="AIR6" s="25"/>
      <c r="AIU6" s="20"/>
      <c r="AIV6" s="25"/>
      <c r="AIY6" s="20"/>
      <c r="AIZ6" s="25"/>
      <c r="AJC6" s="20"/>
      <c r="AJD6" s="25"/>
      <c r="AJG6" s="20"/>
      <c r="AJH6" s="25"/>
      <c r="AJK6" s="20"/>
      <c r="AJL6" s="25"/>
      <c r="AJO6" s="20"/>
      <c r="AJP6" s="25"/>
      <c r="AJS6" s="20"/>
      <c r="AJT6" s="25"/>
      <c r="AJW6" s="20"/>
      <c r="AJX6" s="25"/>
      <c r="AKA6" s="20"/>
      <c r="AKB6" s="25"/>
      <c r="AKE6" s="20"/>
      <c r="AKF6" s="25"/>
      <c r="AKI6" s="20"/>
      <c r="AKJ6" s="25"/>
      <c r="AKM6" s="20"/>
      <c r="AKN6" s="25"/>
      <c r="AKQ6" s="20"/>
      <c r="AKR6" s="25"/>
      <c r="AKU6" s="20"/>
      <c r="AKV6" s="25"/>
      <c r="AKY6" s="20"/>
      <c r="AKZ6" s="25"/>
      <c r="ALC6" s="20"/>
      <c r="ALD6" s="25"/>
      <c r="ALG6" s="20"/>
      <c r="ALH6" s="25"/>
      <c r="ALK6" s="20"/>
      <c r="ALL6" s="25"/>
      <c r="ALO6" s="20"/>
      <c r="ALP6" s="25"/>
      <c r="ALS6" s="20"/>
      <c r="ALT6" s="25"/>
      <c r="ALW6" s="20"/>
      <c r="ALX6" s="25"/>
      <c r="AMA6" s="20"/>
      <c r="AMB6" s="25"/>
      <c r="AME6" s="20"/>
      <c r="AMF6" s="25"/>
      <c r="AMI6" s="20"/>
      <c r="AMJ6" s="25"/>
      <c r="AMM6" s="20"/>
      <c r="AMN6" s="25"/>
      <c r="AMQ6" s="20"/>
      <c r="AMR6" s="25"/>
      <c r="AMU6" s="20"/>
      <c r="AMV6" s="25"/>
      <c r="AMY6" s="20"/>
      <c r="AMZ6" s="25"/>
      <c r="ANC6" s="20"/>
      <c r="AND6" s="25"/>
      <c r="ANG6" s="20"/>
      <c r="ANH6" s="25"/>
      <c r="ANK6" s="20"/>
      <c r="ANL6" s="25"/>
      <c r="ANO6" s="20"/>
      <c r="ANP6" s="25"/>
      <c r="ANS6" s="20"/>
      <c r="ANT6" s="25"/>
      <c r="ANW6" s="20"/>
      <c r="ANX6" s="25"/>
      <c r="AOA6" s="20"/>
      <c r="AOB6" s="25"/>
      <c r="AOE6" s="20"/>
      <c r="AOF6" s="25"/>
      <c r="AOI6" s="20"/>
      <c r="AOJ6" s="25"/>
      <c r="AOM6" s="20"/>
      <c r="AON6" s="25"/>
      <c r="AOQ6" s="20"/>
      <c r="AOR6" s="25"/>
      <c r="AOU6" s="20"/>
      <c r="AOV6" s="25"/>
      <c r="AOY6" s="20"/>
      <c r="AOZ6" s="25"/>
      <c r="APC6" s="20"/>
      <c r="APD6" s="25"/>
      <c r="APG6" s="20"/>
      <c r="APH6" s="25"/>
      <c r="APK6" s="20"/>
      <c r="APL6" s="25"/>
      <c r="APO6" s="20"/>
      <c r="APP6" s="25"/>
      <c r="APS6" s="20"/>
      <c r="APT6" s="25"/>
      <c r="APW6" s="20"/>
      <c r="APX6" s="25"/>
      <c r="AQA6" s="20"/>
      <c r="AQB6" s="25"/>
      <c r="AQE6" s="20"/>
      <c r="AQF6" s="25"/>
      <c r="AQI6" s="20"/>
      <c r="AQJ6" s="25"/>
      <c r="AQM6" s="20"/>
      <c r="AQN6" s="25"/>
      <c r="AQQ6" s="20"/>
      <c r="AQR6" s="25"/>
      <c r="AQU6" s="20"/>
      <c r="AQV6" s="25"/>
      <c r="AQY6" s="20"/>
      <c r="AQZ6" s="25"/>
      <c r="ARC6" s="20"/>
      <c r="ARD6" s="25"/>
      <c r="ARG6" s="20"/>
      <c r="ARH6" s="25"/>
      <c r="ARK6" s="20"/>
      <c r="ARL6" s="25"/>
      <c r="ARO6" s="20"/>
      <c r="ARP6" s="25"/>
      <c r="ARS6" s="20"/>
      <c r="ART6" s="25"/>
      <c r="ARW6" s="20"/>
      <c r="ARX6" s="25"/>
      <c r="ASA6" s="20"/>
      <c r="ASB6" s="25"/>
      <c r="ASE6" s="20"/>
      <c r="ASF6" s="25"/>
      <c r="ASI6" s="20"/>
      <c r="ASJ6" s="25"/>
      <c r="ASM6" s="20"/>
      <c r="ASN6" s="25"/>
      <c r="ASQ6" s="20"/>
      <c r="ASR6" s="25"/>
      <c r="ASU6" s="20"/>
      <c r="ASV6" s="25"/>
      <c r="ASY6" s="20"/>
      <c r="ASZ6" s="25"/>
      <c r="ATC6" s="20"/>
      <c r="ATD6" s="25"/>
      <c r="ATG6" s="20"/>
      <c r="ATH6" s="25"/>
      <c r="ATK6" s="20"/>
      <c r="ATL6" s="25"/>
      <c r="ATO6" s="20"/>
      <c r="ATP6" s="25"/>
      <c r="ATS6" s="20"/>
      <c r="ATT6" s="25"/>
      <c r="ATW6" s="20"/>
      <c r="ATX6" s="25"/>
      <c r="AUA6" s="20"/>
      <c r="AUB6" s="25"/>
      <c r="AUE6" s="20"/>
      <c r="AUF6" s="25"/>
      <c r="AUI6" s="20"/>
      <c r="AUJ6" s="25"/>
      <c r="AUM6" s="20"/>
      <c r="AUN6" s="25"/>
      <c r="AUQ6" s="20"/>
      <c r="AUR6" s="25"/>
      <c r="AUU6" s="20"/>
      <c r="AUV6" s="25"/>
      <c r="AUY6" s="20"/>
      <c r="AUZ6" s="25"/>
      <c r="AVC6" s="20"/>
      <c r="AVD6" s="25"/>
      <c r="AVG6" s="20"/>
      <c r="AVH6" s="25"/>
      <c r="AVK6" s="20"/>
      <c r="AVL6" s="25"/>
      <c r="AVO6" s="20"/>
      <c r="AVP6" s="25"/>
      <c r="AVS6" s="20"/>
      <c r="AVT6" s="25"/>
      <c r="AVW6" s="20"/>
      <c r="AVX6" s="25"/>
      <c r="AWA6" s="20"/>
      <c r="AWB6" s="25"/>
      <c r="AWE6" s="20"/>
      <c r="AWF6" s="25"/>
      <c r="AWI6" s="20"/>
      <c r="AWJ6" s="25"/>
      <c r="AWM6" s="20"/>
      <c r="AWN6" s="25"/>
      <c r="AWQ6" s="20"/>
      <c r="AWR6" s="25"/>
      <c r="AWU6" s="20"/>
      <c r="AWV6" s="25"/>
      <c r="AWY6" s="20"/>
      <c r="AWZ6" s="25"/>
      <c r="AXC6" s="20"/>
      <c r="AXD6" s="25"/>
      <c r="AXG6" s="20"/>
      <c r="AXH6" s="25"/>
      <c r="AXK6" s="20"/>
      <c r="AXL6" s="25"/>
      <c r="AXO6" s="20"/>
      <c r="AXP6" s="25"/>
      <c r="AXS6" s="20"/>
      <c r="AXT6" s="25"/>
      <c r="AXW6" s="20"/>
      <c r="AXX6" s="25"/>
      <c r="AYA6" s="20"/>
      <c r="AYB6" s="25"/>
      <c r="AYE6" s="20"/>
      <c r="AYF6" s="25"/>
      <c r="AYI6" s="20"/>
      <c r="AYJ6" s="25"/>
      <c r="AYM6" s="20"/>
      <c r="AYN6" s="25"/>
      <c r="AYQ6" s="20"/>
      <c r="AYR6" s="25"/>
      <c r="AYU6" s="20"/>
      <c r="AYV6" s="25"/>
      <c r="AYY6" s="20"/>
      <c r="AYZ6" s="25"/>
      <c r="AZC6" s="20"/>
      <c r="AZD6" s="25"/>
      <c r="AZG6" s="20"/>
      <c r="AZH6" s="25"/>
      <c r="AZK6" s="20"/>
      <c r="AZL6" s="25"/>
      <c r="AZO6" s="20"/>
      <c r="AZP6" s="25"/>
      <c r="AZS6" s="20"/>
      <c r="AZT6" s="25"/>
      <c r="AZW6" s="20"/>
      <c r="AZX6" s="25"/>
      <c r="BAA6" s="20"/>
      <c r="BAB6" s="25"/>
      <c r="BAE6" s="20"/>
      <c r="BAF6" s="25"/>
      <c r="BAI6" s="20"/>
      <c r="BAJ6" s="25"/>
      <c r="BAM6" s="20"/>
      <c r="BAN6" s="25"/>
      <c r="BAQ6" s="20"/>
      <c r="BAR6" s="25"/>
      <c r="BAU6" s="20"/>
      <c r="BAV6" s="25"/>
      <c r="BAY6" s="20"/>
      <c r="BAZ6" s="25"/>
      <c r="BBC6" s="20"/>
      <c r="BBD6" s="25"/>
      <c r="BBG6" s="20"/>
      <c r="BBH6" s="25"/>
      <c r="BBK6" s="20"/>
      <c r="BBL6" s="25"/>
      <c r="BBO6" s="20"/>
      <c r="BBP6" s="25"/>
      <c r="BBS6" s="20"/>
      <c r="BBT6" s="25"/>
      <c r="BBW6" s="20"/>
      <c r="BBX6" s="25"/>
      <c r="BCA6" s="20"/>
      <c r="BCB6" s="25"/>
      <c r="BCE6" s="20"/>
      <c r="BCF6" s="25"/>
      <c r="BCI6" s="20"/>
      <c r="BCJ6" s="25"/>
      <c r="BCM6" s="20"/>
      <c r="BCN6" s="25"/>
      <c r="BCQ6" s="20"/>
      <c r="BCR6" s="25"/>
      <c r="BCU6" s="20"/>
      <c r="BCV6" s="25"/>
      <c r="BCY6" s="20"/>
      <c r="BCZ6" s="25"/>
      <c r="BDC6" s="20"/>
      <c r="BDD6" s="25"/>
      <c r="BDG6" s="20"/>
      <c r="BDH6" s="25"/>
      <c r="BDK6" s="20"/>
      <c r="BDL6" s="25"/>
      <c r="BDO6" s="20"/>
      <c r="BDP6" s="25"/>
      <c r="BDS6" s="20"/>
      <c r="BDT6" s="25"/>
      <c r="BDW6" s="20"/>
      <c r="BDX6" s="25"/>
      <c r="BEA6" s="20"/>
      <c r="BEB6" s="25"/>
      <c r="BEE6" s="20"/>
      <c r="BEF6" s="25"/>
      <c r="BEI6" s="20"/>
      <c r="BEJ6" s="25"/>
      <c r="BEM6" s="20"/>
      <c r="BEN6" s="25"/>
      <c r="BEQ6" s="20"/>
      <c r="BER6" s="25"/>
      <c r="BEU6" s="20"/>
      <c r="BEV6" s="25"/>
      <c r="BEY6" s="20"/>
      <c r="BEZ6" s="25"/>
      <c r="BFC6" s="20"/>
      <c r="BFD6" s="25"/>
      <c r="BFG6" s="20"/>
      <c r="BFH6" s="25"/>
      <c r="BFK6" s="20"/>
      <c r="BFL6" s="25"/>
      <c r="BFO6" s="20"/>
      <c r="BFP6" s="25"/>
      <c r="BFS6" s="20"/>
      <c r="BFT6" s="25"/>
      <c r="BFW6" s="20"/>
      <c r="BFX6" s="25"/>
      <c r="BGA6" s="20"/>
      <c r="BGB6" s="25"/>
      <c r="BGE6" s="20"/>
      <c r="BGF6" s="25"/>
      <c r="BGI6" s="20"/>
      <c r="BGJ6" s="25"/>
      <c r="BGM6" s="20"/>
      <c r="BGN6" s="25"/>
      <c r="BGQ6" s="20"/>
      <c r="BGR6" s="25"/>
      <c r="BGU6" s="20"/>
      <c r="BGV6" s="25"/>
      <c r="BGY6" s="20"/>
      <c r="BGZ6" s="25"/>
      <c r="BHC6" s="20"/>
      <c r="BHD6" s="25"/>
      <c r="BHG6" s="20"/>
      <c r="BHH6" s="25"/>
      <c r="BHK6" s="20"/>
      <c r="BHL6" s="25"/>
      <c r="BHO6" s="20"/>
      <c r="BHP6" s="25"/>
      <c r="BHS6" s="20"/>
      <c r="BHT6" s="25"/>
      <c r="BHW6" s="20"/>
      <c r="BHX6" s="25"/>
      <c r="BIA6" s="20"/>
      <c r="BIB6" s="25"/>
      <c r="BIE6" s="20"/>
      <c r="BIF6" s="25"/>
      <c r="BII6" s="20"/>
      <c r="BIJ6" s="25"/>
      <c r="BIM6" s="20"/>
      <c r="BIN6" s="25"/>
      <c r="BIQ6" s="20"/>
      <c r="BIR6" s="25"/>
      <c r="BIU6" s="20"/>
      <c r="BIV6" s="25"/>
      <c r="BIY6" s="20"/>
      <c r="BIZ6" s="25"/>
      <c r="BJC6" s="20"/>
      <c r="BJD6" s="25"/>
      <c r="BJG6" s="20"/>
      <c r="BJH6" s="25"/>
      <c r="BJK6" s="20"/>
      <c r="BJL6" s="25"/>
      <c r="BJO6" s="20"/>
      <c r="BJP6" s="25"/>
      <c r="BJS6" s="20"/>
      <c r="BJT6" s="25"/>
      <c r="BJW6" s="20"/>
      <c r="BJX6" s="25"/>
      <c r="BKA6" s="20"/>
      <c r="BKB6" s="25"/>
      <c r="BKE6" s="20"/>
      <c r="BKF6" s="25"/>
      <c r="BKI6" s="20"/>
      <c r="BKJ6" s="25"/>
      <c r="BKM6" s="20"/>
      <c r="BKN6" s="25"/>
      <c r="BKQ6" s="20"/>
      <c r="BKR6" s="25"/>
      <c r="BKU6" s="20"/>
      <c r="BKV6" s="25"/>
      <c r="BKY6" s="20"/>
      <c r="BKZ6" s="25"/>
      <c r="BLC6" s="20"/>
      <c r="BLD6" s="25"/>
      <c r="BLG6" s="20"/>
      <c r="BLH6" s="25"/>
      <c r="BLK6" s="20"/>
      <c r="BLL6" s="25"/>
      <c r="BLO6" s="20"/>
      <c r="BLP6" s="25"/>
      <c r="BLS6" s="20"/>
      <c r="BLT6" s="25"/>
      <c r="BLW6" s="20"/>
      <c r="BLX6" s="25"/>
      <c r="BMA6" s="20"/>
      <c r="BMB6" s="25"/>
      <c r="BME6" s="20"/>
      <c r="BMF6" s="25"/>
      <c r="BMI6" s="20"/>
      <c r="BMJ6" s="25"/>
      <c r="BMM6" s="20"/>
      <c r="BMN6" s="25"/>
      <c r="BMQ6" s="20"/>
      <c r="BMR6" s="25"/>
      <c r="BMU6" s="20"/>
      <c r="BMV6" s="25"/>
      <c r="BMY6" s="20"/>
      <c r="BMZ6" s="25"/>
      <c r="BNC6" s="20"/>
      <c r="BND6" s="25"/>
      <c r="BNG6" s="20"/>
      <c r="BNH6" s="25"/>
      <c r="BNK6" s="20"/>
      <c r="BNL6" s="25"/>
      <c r="BNO6" s="20"/>
      <c r="BNP6" s="25"/>
      <c r="BNS6" s="20"/>
      <c r="BNT6" s="25"/>
      <c r="BNW6" s="20"/>
      <c r="BNX6" s="25"/>
      <c r="BOA6" s="20"/>
      <c r="BOB6" s="25"/>
      <c r="BOE6" s="20"/>
      <c r="BOF6" s="25"/>
      <c r="BOI6" s="20"/>
      <c r="BOJ6" s="25"/>
      <c r="BOM6" s="20"/>
      <c r="BON6" s="25"/>
      <c r="BOQ6" s="20"/>
      <c r="BOR6" s="25"/>
      <c r="BOU6" s="20"/>
      <c r="BOV6" s="25"/>
      <c r="BOY6" s="20"/>
      <c r="BOZ6" s="25"/>
      <c r="BPC6" s="20"/>
      <c r="BPD6" s="25"/>
      <c r="BPG6" s="20"/>
      <c r="BPH6" s="25"/>
      <c r="BPK6" s="20"/>
      <c r="BPL6" s="25"/>
      <c r="BPO6" s="20"/>
      <c r="BPP6" s="25"/>
      <c r="BPS6" s="20"/>
      <c r="BPT6" s="25"/>
      <c r="BPW6" s="20"/>
      <c r="BPX6" s="25"/>
      <c r="BQA6" s="20"/>
      <c r="BQB6" s="25"/>
      <c r="BQE6" s="20"/>
      <c r="BQF6" s="25"/>
      <c r="BQI6" s="20"/>
      <c r="BQJ6" s="25"/>
      <c r="BQM6" s="20"/>
      <c r="BQN6" s="25"/>
      <c r="BQQ6" s="20"/>
      <c r="BQR6" s="25"/>
      <c r="BQU6" s="20"/>
      <c r="BQV6" s="25"/>
      <c r="BQY6" s="20"/>
      <c r="BQZ6" s="25"/>
      <c r="BRC6" s="20"/>
      <c r="BRD6" s="25"/>
      <c r="BRG6" s="20"/>
      <c r="BRH6" s="25"/>
      <c r="BRK6" s="20"/>
      <c r="BRL6" s="25"/>
      <c r="BRO6" s="20"/>
      <c r="BRP6" s="25"/>
      <c r="BRS6" s="20"/>
      <c r="BRT6" s="25"/>
      <c r="BRW6" s="20"/>
      <c r="BRX6" s="25"/>
      <c r="BSA6" s="20"/>
      <c r="BSB6" s="25"/>
      <c r="BSE6" s="20"/>
      <c r="BSF6" s="25"/>
      <c r="BSI6" s="20"/>
      <c r="BSJ6" s="25"/>
      <c r="BSM6" s="20"/>
      <c r="BSN6" s="25"/>
      <c r="BSQ6" s="20"/>
      <c r="BSR6" s="25"/>
      <c r="BSU6" s="20"/>
      <c r="BSV6" s="25"/>
      <c r="BSY6" s="20"/>
      <c r="BSZ6" s="25"/>
      <c r="BTC6" s="20"/>
      <c r="BTD6" s="25"/>
      <c r="BTG6" s="20"/>
      <c r="BTH6" s="25"/>
      <c r="BTK6" s="20"/>
      <c r="BTL6" s="25"/>
      <c r="BTO6" s="20"/>
      <c r="BTP6" s="25"/>
      <c r="BTS6" s="20"/>
      <c r="BTT6" s="25"/>
      <c r="BTW6" s="20"/>
      <c r="BTX6" s="25"/>
      <c r="BUA6" s="20"/>
      <c r="BUB6" s="25"/>
      <c r="BUE6" s="20"/>
      <c r="BUF6" s="25"/>
      <c r="BUI6" s="20"/>
      <c r="BUJ6" s="25"/>
      <c r="BUM6" s="20"/>
      <c r="BUN6" s="25"/>
      <c r="BUQ6" s="20"/>
      <c r="BUR6" s="25"/>
      <c r="BUU6" s="20"/>
      <c r="BUV6" s="25"/>
      <c r="BUY6" s="20"/>
      <c r="BUZ6" s="25"/>
      <c r="BVC6" s="20"/>
      <c r="BVD6" s="25"/>
      <c r="BVG6" s="20"/>
      <c r="BVH6" s="25"/>
      <c r="BVK6" s="20"/>
      <c r="BVL6" s="25"/>
      <c r="BVO6" s="20"/>
      <c r="BVP6" s="25"/>
      <c r="BVS6" s="20"/>
      <c r="BVT6" s="25"/>
      <c r="BVW6" s="20"/>
      <c r="BVX6" s="25"/>
      <c r="BWA6" s="20"/>
      <c r="BWB6" s="25"/>
      <c r="BWE6" s="20"/>
      <c r="BWF6" s="25"/>
      <c r="BWI6" s="20"/>
      <c r="BWJ6" s="25"/>
      <c r="BWM6" s="20"/>
      <c r="BWN6" s="25"/>
      <c r="BWQ6" s="20"/>
      <c r="BWR6" s="25"/>
      <c r="BWU6" s="20"/>
      <c r="BWV6" s="25"/>
      <c r="BWY6" s="20"/>
      <c r="BWZ6" s="25"/>
      <c r="BXC6" s="20"/>
      <c r="BXD6" s="25"/>
      <c r="BXG6" s="20"/>
      <c r="BXH6" s="25"/>
      <c r="BXK6" s="20"/>
      <c r="BXL6" s="25"/>
      <c r="BXO6" s="20"/>
      <c r="BXP6" s="25"/>
      <c r="BXS6" s="20"/>
      <c r="BXT6" s="25"/>
      <c r="BXW6" s="20"/>
      <c r="BXX6" s="25"/>
      <c r="BYA6" s="20"/>
      <c r="BYB6" s="25"/>
      <c r="BYE6" s="20"/>
      <c r="BYF6" s="25"/>
      <c r="BYI6" s="20"/>
      <c r="BYJ6" s="25"/>
      <c r="BYM6" s="20"/>
      <c r="BYN6" s="25"/>
      <c r="BYQ6" s="20"/>
      <c r="BYR6" s="25"/>
      <c r="BYU6" s="20"/>
      <c r="BYV6" s="25"/>
      <c r="BYY6" s="20"/>
      <c r="BYZ6" s="25"/>
      <c r="BZC6" s="20"/>
      <c r="BZD6" s="25"/>
      <c r="BZG6" s="20"/>
      <c r="BZH6" s="25"/>
      <c r="BZK6" s="20"/>
      <c r="BZL6" s="25"/>
      <c r="BZO6" s="20"/>
      <c r="BZP6" s="25"/>
      <c r="BZS6" s="20"/>
      <c r="BZT6" s="25"/>
      <c r="BZW6" s="20"/>
      <c r="BZX6" s="25"/>
      <c r="CAA6" s="20"/>
      <c r="CAB6" s="25"/>
      <c r="CAE6" s="20"/>
      <c r="CAF6" s="25"/>
      <c r="CAI6" s="20"/>
      <c r="CAJ6" s="25"/>
      <c r="CAM6" s="20"/>
      <c r="CAN6" s="25"/>
      <c r="CAQ6" s="20"/>
      <c r="CAR6" s="25"/>
      <c r="CAU6" s="20"/>
      <c r="CAV6" s="25"/>
      <c r="CAY6" s="20"/>
      <c r="CAZ6" s="25"/>
      <c r="CBC6" s="20"/>
      <c r="CBD6" s="25"/>
      <c r="CBG6" s="20"/>
      <c r="CBH6" s="25"/>
      <c r="CBK6" s="20"/>
      <c r="CBL6" s="25"/>
      <c r="CBO6" s="20"/>
      <c r="CBP6" s="25"/>
      <c r="CBS6" s="20"/>
      <c r="CBT6" s="25"/>
      <c r="CBW6" s="20"/>
      <c r="CBX6" s="25"/>
      <c r="CCA6" s="20"/>
      <c r="CCB6" s="25"/>
      <c r="CCE6" s="20"/>
      <c r="CCF6" s="25"/>
      <c r="CCI6" s="20"/>
      <c r="CCJ6" s="25"/>
      <c r="CCM6" s="20"/>
      <c r="CCN6" s="25"/>
      <c r="CCQ6" s="20"/>
      <c r="CCR6" s="25"/>
      <c r="CCU6" s="20"/>
      <c r="CCV6" s="25"/>
      <c r="CCY6" s="20"/>
      <c r="CCZ6" s="25"/>
      <c r="CDC6" s="20"/>
      <c r="CDD6" s="25"/>
      <c r="CDG6" s="20"/>
      <c r="CDH6" s="25"/>
      <c r="CDK6" s="20"/>
      <c r="CDL6" s="25"/>
      <c r="CDO6" s="20"/>
      <c r="CDP6" s="25"/>
      <c r="CDS6" s="20"/>
      <c r="CDT6" s="25"/>
      <c r="CDW6" s="20"/>
      <c r="CDX6" s="25"/>
      <c r="CEA6" s="20"/>
      <c r="CEB6" s="25"/>
      <c r="CEE6" s="20"/>
      <c r="CEF6" s="25"/>
      <c r="CEI6" s="20"/>
      <c r="CEJ6" s="25"/>
      <c r="CEM6" s="20"/>
      <c r="CEN6" s="25"/>
      <c r="CEQ6" s="20"/>
      <c r="CER6" s="25"/>
      <c r="CEU6" s="20"/>
      <c r="CEV6" s="25"/>
      <c r="CEY6" s="20"/>
      <c r="CEZ6" s="25"/>
      <c r="CFC6" s="20"/>
      <c r="CFD6" s="25"/>
      <c r="CFG6" s="20"/>
      <c r="CFH6" s="25"/>
      <c r="CFK6" s="20"/>
      <c r="CFL6" s="25"/>
      <c r="CFO6" s="20"/>
      <c r="CFP6" s="25"/>
      <c r="CFS6" s="20"/>
      <c r="CFT6" s="25"/>
      <c r="CFW6" s="20"/>
      <c r="CFX6" s="25"/>
      <c r="CGA6" s="20"/>
      <c r="CGB6" s="25"/>
      <c r="CGE6" s="20"/>
      <c r="CGF6" s="25"/>
      <c r="CGI6" s="20"/>
      <c r="CGJ6" s="25"/>
      <c r="CGM6" s="20"/>
      <c r="CGN6" s="25"/>
      <c r="CGQ6" s="20"/>
      <c r="CGR6" s="25"/>
      <c r="CGU6" s="20"/>
      <c r="CGV6" s="25"/>
      <c r="CGY6" s="20"/>
      <c r="CGZ6" s="25"/>
      <c r="CHC6" s="20"/>
      <c r="CHD6" s="25"/>
      <c r="CHG6" s="20"/>
      <c r="CHH6" s="25"/>
      <c r="CHK6" s="20"/>
      <c r="CHL6" s="25"/>
      <c r="CHO6" s="20"/>
      <c r="CHP6" s="25"/>
      <c r="CHS6" s="20"/>
      <c r="CHT6" s="25"/>
      <c r="CHW6" s="20"/>
      <c r="CHX6" s="25"/>
      <c r="CIA6" s="20"/>
      <c r="CIB6" s="25"/>
      <c r="CIE6" s="20"/>
      <c r="CIF6" s="25"/>
      <c r="CII6" s="20"/>
      <c r="CIJ6" s="25"/>
      <c r="CIM6" s="20"/>
      <c r="CIN6" s="25"/>
      <c r="CIQ6" s="20"/>
      <c r="CIR6" s="25"/>
      <c r="CIU6" s="20"/>
      <c r="CIV6" s="25"/>
      <c r="CIY6" s="20"/>
      <c r="CIZ6" s="25"/>
      <c r="CJC6" s="20"/>
      <c r="CJD6" s="25"/>
      <c r="CJG6" s="20"/>
      <c r="CJH6" s="25"/>
      <c r="CJK6" s="20"/>
      <c r="CJL6" s="25"/>
      <c r="CJO6" s="20"/>
      <c r="CJP6" s="25"/>
      <c r="CJS6" s="20"/>
      <c r="CJT6" s="25"/>
      <c r="CJW6" s="20"/>
      <c r="CJX6" s="25"/>
      <c r="CKA6" s="20"/>
      <c r="CKB6" s="25"/>
      <c r="CKE6" s="20"/>
      <c r="CKF6" s="25"/>
      <c r="CKI6" s="20"/>
      <c r="CKJ6" s="25"/>
      <c r="CKM6" s="20"/>
      <c r="CKN6" s="25"/>
      <c r="CKQ6" s="20"/>
      <c r="CKR6" s="25"/>
      <c r="CKU6" s="20"/>
      <c r="CKV6" s="25"/>
      <c r="CKY6" s="20"/>
      <c r="CKZ6" s="25"/>
      <c r="CLC6" s="20"/>
      <c r="CLD6" s="25"/>
      <c r="CLG6" s="20"/>
      <c r="CLH6" s="25"/>
      <c r="CLK6" s="20"/>
      <c r="CLL6" s="25"/>
      <c r="CLO6" s="20"/>
      <c r="CLP6" s="25"/>
      <c r="CLS6" s="20"/>
      <c r="CLT6" s="25"/>
      <c r="CLW6" s="20"/>
      <c r="CLX6" s="25"/>
      <c r="CMA6" s="20"/>
      <c r="CMB6" s="25"/>
      <c r="CME6" s="20"/>
      <c r="CMF6" s="25"/>
      <c r="CMI6" s="20"/>
      <c r="CMJ6" s="25"/>
      <c r="CMM6" s="20"/>
      <c r="CMN6" s="25"/>
      <c r="CMQ6" s="20"/>
      <c r="CMR6" s="25"/>
      <c r="CMU6" s="20"/>
      <c r="CMV6" s="25"/>
      <c r="CMY6" s="20"/>
      <c r="CMZ6" s="25"/>
      <c r="CNC6" s="20"/>
      <c r="CND6" s="25"/>
      <c r="CNG6" s="20"/>
      <c r="CNH6" s="25"/>
      <c r="CNK6" s="20"/>
      <c r="CNL6" s="25"/>
      <c r="CNO6" s="20"/>
      <c r="CNP6" s="25"/>
      <c r="CNS6" s="20"/>
      <c r="CNT6" s="25"/>
      <c r="CNW6" s="20"/>
      <c r="CNX6" s="25"/>
      <c r="COA6" s="20"/>
      <c r="COB6" s="25"/>
      <c r="COE6" s="20"/>
      <c r="COF6" s="25"/>
      <c r="COI6" s="20"/>
      <c r="COJ6" s="25"/>
      <c r="COM6" s="20"/>
      <c r="CON6" s="25"/>
      <c r="COQ6" s="20"/>
      <c r="COR6" s="25"/>
      <c r="COU6" s="20"/>
      <c r="COV6" s="25"/>
      <c r="COY6" s="20"/>
      <c r="COZ6" s="25"/>
      <c r="CPC6" s="20"/>
      <c r="CPD6" s="25"/>
      <c r="CPG6" s="20"/>
      <c r="CPH6" s="25"/>
      <c r="CPK6" s="20"/>
      <c r="CPL6" s="25"/>
      <c r="CPO6" s="20"/>
      <c r="CPP6" s="25"/>
      <c r="CPS6" s="20"/>
      <c r="CPT6" s="25"/>
      <c r="CPW6" s="20"/>
      <c r="CPX6" s="25"/>
      <c r="CQA6" s="20"/>
      <c r="CQB6" s="25"/>
      <c r="CQE6" s="20"/>
      <c r="CQF6" s="25"/>
      <c r="CQI6" s="20"/>
      <c r="CQJ6" s="25"/>
      <c r="CQM6" s="20"/>
      <c r="CQN6" s="25"/>
      <c r="CQQ6" s="20"/>
      <c r="CQR6" s="25"/>
      <c r="CQU6" s="20"/>
      <c r="CQV6" s="25"/>
      <c r="CQY6" s="20"/>
      <c r="CQZ6" s="25"/>
      <c r="CRC6" s="20"/>
      <c r="CRD6" s="25"/>
      <c r="CRG6" s="20"/>
      <c r="CRH6" s="25"/>
      <c r="CRK6" s="20"/>
      <c r="CRL6" s="25"/>
      <c r="CRO6" s="20"/>
      <c r="CRP6" s="25"/>
      <c r="CRS6" s="20"/>
      <c r="CRT6" s="25"/>
      <c r="CRW6" s="20"/>
      <c r="CRX6" s="25"/>
      <c r="CSA6" s="20"/>
      <c r="CSB6" s="25"/>
      <c r="CSE6" s="20"/>
      <c r="CSF6" s="25"/>
      <c r="CSI6" s="20"/>
      <c r="CSJ6" s="25"/>
      <c r="CSM6" s="20"/>
      <c r="CSN6" s="25"/>
      <c r="CSQ6" s="20"/>
      <c r="CSR6" s="25"/>
      <c r="CSU6" s="20"/>
      <c r="CSV6" s="25"/>
      <c r="CSY6" s="20"/>
      <c r="CSZ6" s="25"/>
      <c r="CTC6" s="20"/>
      <c r="CTD6" s="25"/>
      <c r="CTG6" s="20"/>
      <c r="CTH6" s="25"/>
      <c r="CTK6" s="20"/>
      <c r="CTL6" s="25"/>
      <c r="CTO6" s="20"/>
      <c r="CTP6" s="25"/>
      <c r="CTS6" s="20"/>
      <c r="CTT6" s="25"/>
      <c r="CTW6" s="20"/>
      <c r="CTX6" s="25"/>
      <c r="CUA6" s="20"/>
      <c r="CUB6" s="25"/>
      <c r="CUE6" s="20"/>
      <c r="CUF6" s="25"/>
      <c r="CUI6" s="20"/>
      <c r="CUJ6" s="25"/>
      <c r="CUM6" s="20"/>
      <c r="CUN6" s="25"/>
      <c r="CUQ6" s="20"/>
      <c r="CUR6" s="25"/>
      <c r="CUU6" s="20"/>
      <c r="CUV6" s="25"/>
      <c r="CUY6" s="20"/>
      <c r="CUZ6" s="25"/>
      <c r="CVC6" s="20"/>
      <c r="CVD6" s="25"/>
      <c r="CVG6" s="20"/>
      <c r="CVH6" s="25"/>
      <c r="CVK6" s="20"/>
      <c r="CVL6" s="25"/>
      <c r="CVO6" s="20"/>
      <c r="CVP6" s="25"/>
      <c r="CVS6" s="20"/>
      <c r="CVT6" s="25"/>
      <c r="CVW6" s="20"/>
      <c r="CVX6" s="25"/>
      <c r="CWA6" s="20"/>
      <c r="CWB6" s="25"/>
      <c r="CWE6" s="20"/>
      <c r="CWF6" s="25"/>
      <c r="CWI6" s="20"/>
      <c r="CWJ6" s="25"/>
      <c r="CWM6" s="20"/>
      <c r="CWN6" s="25"/>
      <c r="CWQ6" s="20"/>
      <c r="CWR6" s="25"/>
      <c r="CWU6" s="20"/>
      <c r="CWV6" s="25"/>
      <c r="CWY6" s="20"/>
      <c r="CWZ6" s="25"/>
      <c r="CXC6" s="20"/>
      <c r="CXD6" s="25"/>
      <c r="CXG6" s="20"/>
      <c r="CXH6" s="25"/>
      <c r="CXK6" s="20"/>
      <c r="CXL6" s="25"/>
      <c r="CXO6" s="20"/>
      <c r="CXP6" s="25"/>
      <c r="CXS6" s="20"/>
      <c r="CXT6" s="25"/>
      <c r="CXW6" s="20"/>
      <c r="CXX6" s="25"/>
      <c r="CYA6" s="20"/>
      <c r="CYB6" s="25"/>
      <c r="CYE6" s="20"/>
      <c r="CYF6" s="25"/>
      <c r="CYI6" s="20"/>
      <c r="CYJ6" s="25"/>
      <c r="CYM6" s="20"/>
      <c r="CYN6" s="25"/>
      <c r="CYQ6" s="20"/>
      <c r="CYR6" s="25"/>
      <c r="CYU6" s="20"/>
      <c r="CYV6" s="25"/>
      <c r="CYY6" s="20"/>
      <c r="CYZ6" s="25"/>
      <c r="CZC6" s="20"/>
      <c r="CZD6" s="25"/>
      <c r="CZG6" s="20"/>
      <c r="CZH6" s="25"/>
      <c r="CZK6" s="20"/>
      <c r="CZL6" s="25"/>
      <c r="CZO6" s="20"/>
      <c r="CZP6" s="25"/>
      <c r="CZS6" s="20"/>
      <c r="CZT6" s="25"/>
      <c r="CZW6" s="20"/>
      <c r="CZX6" s="25"/>
      <c r="DAA6" s="20"/>
      <c r="DAB6" s="25"/>
      <c r="DAE6" s="20"/>
      <c r="DAF6" s="25"/>
      <c r="DAI6" s="20"/>
      <c r="DAJ6" s="25"/>
      <c r="DAM6" s="20"/>
      <c r="DAN6" s="25"/>
      <c r="DAQ6" s="20"/>
      <c r="DAR6" s="25"/>
      <c r="DAU6" s="20"/>
      <c r="DAV6" s="25"/>
      <c r="DAY6" s="20"/>
      <c r="DAZ6" s="25"/>
      <c r="DBC6" s="20"/>
      <c r="DBD6" s="25"/>
      <c r="DBG6" s="20"/>
      <c r="DBH6" s="25"/>
      <c r="DBK6" s="20"/>
      <c r="DBL6" s="25"/>
      <c r="DBO6" s="20"/>
      <c r="DBP6" s="25"/>
      <c r="DBS6" s="20"/>
      <c r="DBT6" s="25"/>
      <c r="DBW6" s="20"/>
      <c r="DBX6" s="25"/>
      <c r="DCA6" s="20"/>
      <c r="DCB6" s="25"/>
      <c r="DCE6" s="20"/>
      <c r="DCF6" s="25"/>
      <c r="DCI6" s="20"/>
      <c r="DCJ6" s="25"/>
      <c r="DCM6" s="20"/>
      <c r="DCN6" s="25"/>
      <c r="DCQ6" s="20"/>
      <c r="DCR6" s="25"/>
      <c r="DCU6" s="20"/>
      <c r="DCV6" s="25"/>
      <c r="DCY6" s="20"/>
      <c r="DCZ6" s="25"/>
      <c r="DDC6" s="20"/>
      <c r="DDD6" s="25"/>
      <c r="DDG6" s="20"/>
      <c r="DDH6" s="25"/>
      <c r="DDK6" s="20"/>
      <c r="DDL6" s="25"/>
      <c r="DDO6" s="20"/>
      <c r="DDP6" s="25"/>
      <c r="DDS6" s="20"/>
      <c r="DDT6" s="25"/>
      <c r="DDW6" s="20"/>
      <c r="DDX6" s="25"/>
      <c r="DEA6" s="20"/>
      <c r="DEB6" s="25"/>
      <c r="DEE6" s="20"/>
      <c r="DEF6" s="25"/>
      <c r="DEI6" s="20"/>
      <c r="DEJ6" s="25"/>
      <c r="DEM6" s="20"/>
      <c r="DEN6" s="25"/>
      <c r="DEQ6" s="20"/>
      <c r="DER6" s="25"/>
      <c r="DEU6" s="20"/>
      <c r="DEV6" s="25"/>
      <c r="DEY6" s="20"/>
      <c r="DEZ6" s="25"/>
      <c r="DFC6" s="20"/>
      <c r="DFD6" s="25"/>
      <c r="DFG6" s="20"/>
      <c r="DFH6" s="25"/>
      <c r="DFK6" s="20"/>
      <c r="DFL6" s="25"/>
      <c r="DFO6" s="20"/>
      <c r="DFP6" s="25"/>
      <c r="DFS6" s="20"/>
      <c r="DFT6" s="25"/>
      <c r="DFW6" s="20"/>
      <c r="DFX6" s="25"/>
      <c r="DGA6" s="20"/>
      <c r="DGB6" s="25"/>
      <c r="DGE6" s="20"/>
      <c r="DGF6" s="25"/>
      <c r="DGI6" s="20"/>
      <c r="DGJ6" s="25"/>
      <c r="DGM6" s="20"/>
      <c r="DGN6" s="25"/>
      <c r="DGQ6" s="20"/>
      <c r="DGR6" s="25"/>
      <c r="DGU6" s="20"/>
      <c r="DGV6" s="25"/>
      <c r="DGY6" s="20"/>
      <c r="DGZ6" s="25"/>
      <c r="DHC6" s="20"/>
      <c r="DHD6" s="25"/>
      <c r="DHG6" s="20"/>
      <c r="DHH6" s="25"/>
      <c r="DHK6" s="20"/>
      <c r="DHL6" s="25"/>
      <c r="DHO6" s="20"/>
      <c r="DHP6" s="25"/>
      <c r="DHS6" s="20"/>
      <c r="DHT6" s="25"/>
      <c r="DHW6" s="20"/>
      <c r="DHX6" s="25"/>
      <c r="DIA6" s="20"/>
      <c r="DIB6" s="25"/>
      <c r="DIE6" s="20"/>
      <c r="DIF6" s="25"/>
      <c r="DII6" s="20"/>
      <c r="DIJ6" s="25"/>
      <c r="DIM6" s="20"/>
      <c r="DIN6" s="25"/>
      <c r="DIQ6" s="20"/>
      <c r="DIR6" s="25"/>
      <c r="DIU6" s="20"/>
      <c r="DIV6" s="25"/>
      <c r="DIY6" s="20"/>
      <c r="DIZ6" s="25"/>
      <c r="DJC6" s="20"/>
      <c r="DJD6" s="25"/>
      <c r="DJG6" s="20"/>
      <c r="DJH6" s="25"/>
      <c r="DJK6" s="20"/>
      <c r="DJL6" s="25"/>
      <c r="DJO6" s="20"/>
      <c r="DJP6" s="25"/>
      <c r="DJS6" s="20"/>
      <c r="DJT6" s="25"/>
      <c r="DJW6" s="20"/>
      <c r="DJX6" s="25"/>
      <c r="DKA6" s="20"/>
      <c r="DKB6" s="25"/>
      <c r="DKE6" s="20"/>
      <c r="DKF6" s="25"/>
      <c r="DKI6" s="20"/>
      <c r="DKJ6" s="25"/>
      <c r="DKM6" s="20"/>
      <c r="DKN6" s="25"/>
      <c r="DKQ6" s="20"/>
      <c r="DKR6" s="25"/>
      <c r="DKU6" s="20"/>
      <c r="DKV6" s="25"/>
      <c r="DKY6" s="20"/>
      <c r="DKZ6" s="25"/>
      <c r="DLC6" s="20"/>
      <c r="DLD6" s="25"/>
      <c r="DLG6" s="20"/>
      <c r="DLH6" s="25"/>
      <c r="DLK6" s="20"/>
      <c r="DLL6" s="25"/>
      <c r="DLO6" s="20"/>
      <c r="DLP6" s="25"/>
      <c r="DLS6" s="20"/>
      <c r="DLT6" s="25"/>
      <c r="DLW6" s="20"/>
      <c r="DLX6" s="25"/>
      <c r="DMA6" s="20"/>
      <c r="DMB6" s="25"/>
      <c r="DME6" s="20"/>
      <c r="DMF6" s="25"/>
      <c r="DMI6" s="20"/>
      <c r="DMJ6" s="25"/>
      <c r="DMM6" s="20"/>
      <c r="DMN6" s="25"/>
      <c r="DMQ6" s="20"/>
      <c r="DMR6" s="25"/>
      <c r="DMU6" s="20"/>
      <c r="DMV6" s="25"/>
      <c r="DMY6" s="20"/>
      <c r="DMZ6" s="25"/>
      <c r="DNC6" s="20"/>
      <c r="DND6" s="25"/>
      <c r="DNG6" s="20"/>
      <c r="DNH6" s="25"/>
      <c r="DNK6" s="20"/>
      <c r="DNL6" s="25"/>
      <c r="DNO6" s="20"/>
      <c r="DNP6" s="25"/>
      <c r="DNS6" s="20"/>
      <c r="DNT6" s="25"/>
      <c r="DNW6" s="20"/>
      <c r="DNX6" s="25"/>
      <c r="DOA6" s="20"/>
      <c r="DOB6" s="25"/>
      <c r="DOE6" s="20"/>
      <c r="DOF6" s="25"/>
      <c r="DOI6" s="20"/>
      <c r="DOJ6" s="25"/>
      <c r="DOM6" s="20"/>
      <c r="DON6" s="25"/>
      <c r="DOQ6" s="20"/>
      <c r="DOR6" s="25"/>
      <c r="DOU6" s="20"/>
      <c r="DOV6" s="25"/>
      <c r="DOY6" s="20"/>
      <c r="DOZ6" s="25"/>
      <c r="DPC6" s="20"/>
      <c r="DPD6" s="25"/>
      <c r="DPG6" s="20"/>
      <c r="DPH6" s="25"/>
      <c r="DPK6" s="20"/>
      <c r="DPL6" s="25"/>
      <c r="DPO6" s="20"/>
      <c r="DPP6" s="25"/>
      <c r="DPS6" s="20"/>
      <c r="DPT6" s="25"/>
      <c r="DPW6" s="20"/>
      <c r="DPX6" s="25"/>
      <c r="DQA6" s="20"/>
      <c r="DQB6" s="25"/>
      <c r="DQE6" s="20"/>
      <c r="DQF6" s="25"/>
      <c r="DQI6" s="20"/>
      <c r="DQJ6" s="25"/>
      <c r="DQM6" s="20"/>
      <c r="DQN6" s="25"/>
      <c r="DQQ6" s="20"/>
      <c r="DQR6" s="25"/>
      <c r="DQU6" s="20"/>
      <c r="DQV6" s="25"/>
      <c r="DQY6" s="20"/>
      <c r="DQZ6" s="25"/>
      <c r="DRC6" s="20"/>
      <c r="DRD6" s="25"/>
      <c r="DRG6" s="20"/>
      <c r="DRH6" s="25"/>
      <c r="DRK6" s="20"/>
      <c r="DRL6" s="25"/>
      <c r="DRO6" s="20"/>
      <c r="DRP6" s="25"/>
      <c r="DRS6" s="20"/>
      <c r="DRT6" s="25"/>
      <c r="DRW6" s="20"/>
      <c r="DRX6" s="25"/>
      <c r="DSA6" s="20"/>
      <c r="DSB6" s="25"/>
      <c r="DSE6" s="20"/>
      <c r="DSF6" s="25"/>
      <c r="DSI6" s="20"/>
      <c r="DSJ6" s="25"/>
      <c r="DSM6" s="20"/>
      <c r="DSN6" s="25"/>
      <c r="DSQ6" s="20"/>
      <c r="DSR6" s="25"/>
      <c r="DSU6" s="20"/>
      <c r="DSV6" s="25"/>
      <c r="DSY6" s="20"/>
      <c r="DSZ6" s="25"/>
      <c r="DTC6" s="20"/>
      <c r="DTD6" s="25"/>
      <c r="DTG6" s="20"/>
      <c r="DTH6" s="25"/>
      <c r="DTK6" s="20"/>
      <c r="DTL6" s="25"/>
      <c r="DTO6" s="20"/>
      <c r="DTP6" s="25"/>
      <c r="DTS6" s="20"/>
      <c r="DTT6" s="25"/>
      <c r="DTW6" s="20"/>
      <c r="DTX6" s="25"/>
      <c r="DUA6" s="20"/>
      <c r="DUB6" s="25"/>
      <c r="DUE6" s="20"/>
      <c r="DUF6" s="25"/>
      <c r="DUI6" s="20"/>
      <c r="DUJ6" s="25"/>
      <c r="DUM6" s="20"/>
      <c r="DUN6" s="25"/>
      <c r="DUQ6" s="20"/>
      <c r="DUR6" s="25"/>
      <c r="DUU6" s="20"/>
      <c r="DUV6" s="25"/>
      <c r="DUY6" s="20"/>
      <c r="DUZ6" s="25"/>
      <c r="DVC6" s="20"/>
      <c r="DVD6" s="25"/>
      <c r="DVG6" s="20"/>
      <c r="DVH6" s="25"/>
      <c r="DVK6" s="20"/>
      <c r="DVL6" s="25"/>
      <c r="DVO6" s="20"/>
      <c r="DVP6" s="25"/>
      <c r="DVS6" s="20"/>
      <c r="DVT6" s="25"/>
      <c r="DVW6" s="20"/>
      <c r="DVX6" s="25"/>
      <c r="DWA6" s="20"/>
      <c r="DWB6" s="25"/>
      <c r="DWE6" s="20"/>
      <c r="DWF6" s="25"/>
      <c r="DWI6" s="20"/>
      <c r="DWJ6" s="25"/>
      <c r="DWM6" s="20"/>
      <c r="DWN6" s="25"/>
      <c r="DWQ6" s="20"/>
      <c r="DWR6" s="25"/>
      <c r="DWU6" s="20"/>
      <c r="DWV6" s="25"/>
      <c r="DWY6" s="20"/>
      <c r="DWZ6" s="25"/>
      <c r="DXC6" s="20"/>
      <c r="DXD6" s="25"/>
      <c r="DXG6" s="20"/>
      <c r="DXH6" s="25"/>
      <c r="DXK6" s="20"/>
      <c r="DXL6" s="25"/>
      <c r="DXO6" s="20"/>
      <c r="DXP6" s="25"/>
      <c r="DXS6" s="20"/>
      <c r="DXT6" s="25"/>
      <c r="DXW6" s="20"/>
      <c r="DXX6" s="25"/>
      <c r="DYA6" s="20"/>
      <c r="DYB6" s="25"/>
      <c r="DYE6" s="20"/>
      <c r="DYF6" s="25"/>
      <c r="DYI6" s="20"/>
      <c r="DYJ6" s="25"/>
      <c r="DYM6" s="20"/>
      <c r="DYN6" s="25"/>
      <c r="DYQ6" s="20"/>
      <c r="DYR6" s="25"/>
      <c r="DYU6" s="20"/>
      <c r="DYV6" s="25"/>
      <c r="DYY6" s="20"/>
      <c r="DYZ6" s="25"/>
      <c r="DZC6" s="20"/>
      <c r="DZD6" s="25"/>
      <c r="DZG6" s="20"/>
      <c r="DZH6" s="25"/>
      <c r="DZK6" s="20"/>
      <c r="DZL6" s="25"/>
      <c r="DZO6" s="20"/>
      <c r="DZP6" s="25"/>
      <c r="DZS6" s="20"/>
      <c r="DZT6" s="25"/>
      <c r="DZW6" s="20"/>
      <c r="DZX6" s="25"/>
      <c r="EAA6" s="20"/>
      <c r="EAB6" s="25"/>
      <c r="EAE6" s="20"/>
      <c r="EAF6" s="25"/>
      <c r="EAI6" s="20"/>
      <c r="EAJ6" s="25"/>
      <c r="EAM6" s="20"/>
      <c r="EAN6" s="25"/>
      <c r="EAQ6" s="20"/>
      <c r="EAR6" s="25"/>
      <c r="EAU6" s="20"/>
      <c r="EAV6" s="25"/>
      <c r="EAY6" s="20"/>
      <c r="EAZ6" s="25"/>
      <c r="EBC6" s="20"/>
      <c r="EBD6" s="25"/>
      <c r="EBG6" s="20"/>
      <c r="EBH6" s="25"/>
      <c r="EBK6" s="20"/>
      <c r="EBL6" s="25"/>
      <c r="EBO6" s="20"/>
      <c r="EBP6" s="25"/>
      <c r="EBS6" s="20"/>
      <c r="EBT6" s="25"/>
      <c r="EBW6" s="20"/>
      <c r="EBX6" s="25"/>
      <c r="ECA6" s="20"/>
      <c r="ECB6" s="25"/>
      <c r="ECE6" s="20"/>
      <c r="ECF6" s="25"/>
      <c r="ECI6" s="20"/>
      <c r="ECJ6" s="25"/>
      <c r="ECM6" s="20"/>
      <c r="ECN6" s="25"/>
      <c r="ECQ6" s="20"/>
      <c r="ECR6" s="25"/>
      <c r="ECU6" s="20"/>
      <c r="ECV6" s="25"/>
      <c r="ECY6" s="20"/>
      <c r="ECZ6" s="25"/>
      <c r="EDC6" s="20"/>
      <c r="EDD6" s="25"/>
      <c r="EDG6" s="20"/>
      <c r="EDH6" s="25"/>
      <c r="EDK6" s="20"/>
      <c r="EDL6" s="25"/>
      <c r="EDO6" s="20"/>
      <c r="EDP6" s="25"/>
      <c r="EDS6" s="20"/>
      <c r="EDT6" s="25"/>
      <c r="EDW6" s="20"/>
      <c r="EDX6" s="25"/>
      <c r="EEA6" s="20"/>
      <c r="EEB6" s="25"/>
      <c r="EEE6" s="20"/>
      <c r="EEF6" s="25"/>
      <c r="EEI6" s="20"/>
      <c r="EEJ6" s="25"/>
      <c r="EEM6" s="20"/>
      <c r="EEN6" s="25"/>
      <c r="EEQ6" s="20"/>
      <c r="EER6" s="25"/>
      <c r="EEU6" s="20"/>
      <c r="EEV6" s="25"/>
      <c r="EEY6" s="20"/>
      <c r="EEZ6" s="25"/>
      <c r="EFC6" s="20"/>
      <c r="EFD6" s="25"/>
      <c r="EFG6" s="20"/>
      <c r="EFH6" s="25"/>
      <c r="EFK6" s="20"/>
      <c r="EFL6" s="25"/>
      <c r="EFO6" s="20"/>
      <c r="EFP6" s="25"/>
      <c r="EFS6" s="20"/>
      <c r="EFT6" s="25"/>
      <c r="EFW6" s="20"/>
      <c r="EFX6" s="25"/>
      <c r="EGA6" s="20"/>
      <c r="EGB6" s="25"/>
      <c r="EGE6" s="20"/>
      <c r="EGF6" s="25"/>
      <c r="EGI6" s="20"/>
      <c r="EGJ6" s="25"/>
      <c r="EGM6" s="20"/>
      <c r="EGN6" s="25"/>
      <c r="EGQ6" s="20"/>
      <c r="EGR6" s="25"/>
      <c r="EGU6" s="20"/>
      <c r="EGV6" s="25"/>
      <c r="EGY6" s="20"/>
      <c r="EGZ6" s="25"/>
      <c r="EHC6" s="20"/>
      <c r="EHD6" s="25"/>
      <c r="EHG6" s="20"/>
      <c r="EHH6" s="25"/>
      <c r="EHK6" s="20"/>
      <c r="EHL6" s="25"/>
      <c r="EHO6" s="20"/>
      <c r="EHP6" s="25"/>
      <c r="EHS6" s="20"/>
      <c r="EHT6" s="25"/>
      <c r="EHW6" s="20"/>
      <c r="EHX6" s="25"/>
      <c r="EIA6" s="20"/>
      <c r="EIB6" s="25"/>
      <c r="EIE6" s="20"/>
      <c r="EIF6" s="25"/>
      <c r="EII6" s="20"/>
      <c r="EIJ6" s="25"/>
      <c r="EIM6" s="20"/>
      <c r="EIN6" s="25"/>
      <c r="EIQ6" s="20"/>
      <c r="EIR6" s="25"/>
      <c r="EIU6" s="20"/>
      <c r="EIV6" s="25"/>
      <c r="EIY6" s="20"/>
      <c r="EIZ6" s="25"/>
      <c r="EJC6" s="20"/>
      <c r="EJD6" s="25"/>
      <c r="EJG6" s="20"/>
      <c r="EJH6" s="25"/>
      <c r="EJK6" s="20"/>
      <c r="EJL6" s="25"/>
      <c r="EJO6" s="20"/>
      <c r="EJP6" s="25"/>
      <c r="EJS6" s="20"/>
      <c r="EJT6" s="25"/>
      <c r="EJW6" s="20"/>
      <c r="EJX6" s="25"/>
      <c r="EKA6" s="20"/>
      <c r="EKB6" s="25"/>
      <c r="EKE6" s="20"/>
      <c r="EKF6" s="25"/>
      <c r="EKI6" s="20"/>
      <c r="EKJ6" s="25"/>
      <c r="EKM6" s="20"/>
      <c r="EKN6" s="25"/>
      <c r="EKQ6" s="20"/>
      <c r="EKR6" s="25"/>
      <c r="EKU6" s="20"/>
      <c r="EKV6" s="25"/>
      <c r="EKY6" s="20"/>
      <c r="EKZ6" s="25"/>
      <c r="ELC6" s="20"/>
      <c r="ELD6" s="25"/>
      <c r="ELG6" s="20"/>
      <c r="ELH6" s="25"/>
      <c r="ELK6" s="20"/>
      <c r="ELL6" s="25"/>
      <c r="ELO6" s="20"/>
      <c r="ELP6" s="25"/>
      <c r="ELS6" s="20"/>
      <c r="ELT6" s="25"/>
      <c r="ELW6" s="20"/>
      <c r="ELX6" s="25"/>
      <c r="EMA6" s="20"/>
      <c r="EMB6" s="25"/>
      <c r="EME6" s="20"/>
      <c r="EMF6" s="25"/>
      <c r="EMI6" s="20"/>
      <c r="EMJ6" s="25"/>
      <c r="EMM6" s="20"/>
      <c r="EMN6" s="25"/>
      <c r="EMQ6" s="20"/>
      <c r="EMR6" s="25"/>
      <c r="EMU6" s="20"/>
      <c r="EMV6" s="25"/>
      <c r="EMY6" s="20"/>
      <c r="EMZ6" s="25"/>
      <c r="ENC6" s="20"/>
      <c r="END6" s="25"/>
      <c r="ENG6" s="20"/>
      <c r="ENH6" s="25"/>
      <c r="ENK6" s="20"/>
      <c r="ENL6" s="25"/>
      <c r="ENO6" s="20"/>
      <c r="ENP6" s="25"/>
      <c r="ENS6" s="20"/>
      <c r="ENT6" s="25"/>
      <c r="ENW6" s="20"/>
      <c r="ENX6" s="25"/>
      <c r="EOA6" s="20"/>
      <c r="EOB6" s="25"/>
      <c r="EOE6" s="20"/>
      <c r="EOF6" s="25"/>
      <c r="EOI6" s="20"/>
      <c r="EOJ6" s="25"/>
      <c r="EOM6" s="20"/>
      <c r="EON6" s="25"/>
      <c r="EOQ6" s="20"/>
      <c r="EOR6" s="25"/>
      <c r="EOU6" s="20"/>
      <c r="EOV6" s="25"/>
      <c r="EOY6" s="20"/>
      <c r="EOZ6" s="25"/>
      <c r="EPC6" s="20"/>
      <c r="EPD6" s="25"/>
      <c r="EPG6" s="20"/>
      <c r="EPH6" s="25"/>
      <c r="EPK6" s="20"/>
      <c r="EPL6" s="25"/>
      <c r="EPO6" s="20"/>
      <c r="EPP6" s="25"/>
      <c r="EPS6" s="20"/>
      <c r="EPT6" s="25"/>
      <c r="EPW6" s="20"/>
      <c r="EPX6" s="25"/>
      <c r="EQA6" s="20"/>
      <c r="EQB6" s="25"/>
      <c r="EQE6" s="20"/>
      <c r="EQF6" s="25"/>
      <c r="EQI6" s="20"/>
      <c r="EQJ6" s="25"/>
      <c r="EQM6" s="20"/>
      <c r="EQN6" s="25"/>
      <c r="EQQ6" s="20"/>
      <c r="EQR6" s="25"/>
      <c r="EQU6" s="20"/>
      <c r="EQV6" s="25"/>
      <c r="EQY6" s="20"/>
      <c r="EQZ6" s="25"/>
      <c r="ERC6" s="20"/>
      <c r="ERD6" s="25"/>
      <c r="ERG6" s="20"/>
      <c r="ERH6" s="25"/>
      <c r="ERK6" s="20"/>
      <c r="ERL6" s="25"/>
      <c r="ERO6" s="20"/>
      <c r="ERP6" s="25"/>
      <c r="ERS6" s="20"/>
      <c r="ERT6" s="25"/>
      <c r="ERW6" s="20"/>
      <c r="ERX6" s="25"/>
      <c r="ESA6" s="20"/>
      <c r="ESB6" s="25"/>
      <c r="ESE6" s="20"/>
      <c r="ESF6" s="25"/>
      <c r="ESI6" s="20"/>
      <c r="ESJ6" s="25"/>
      <c r="ESM6" s="20"/>
      <c r="ESN6" s="25"/>
      <c r="ESQ6" s="20"/>
      <c r="ESR6" s="25"/>
      <c r="ESU6" s="20"/>
      <c r="ESV6" s="25"/>
      <c r="ESY6" s="20"/>
      <c r="ESZ6" s="25"/>
      <c r="ETC6" s="20"/>
      <c r="ETD6" s="25"/>
      <c r="ETG6" s="20"/>
      <c r="ETH6" s="25"/>
      <c r="ETK6" s="20"/>
      <c r="ETL6" s="25"/>
      <c r="ETO6" s="20"/>
      <c r="ETP6" s="25"/>
      <c r="ETS6" s="20"/>
      <c r="ETT6" s="25"/>
      <c r="ETW6" s="20"/>
      <c r="ETX6" s="25"/>
      <c r="EUA6" s="20"/>
      <c r="EUB6" s="25"/>
      <c r="EUE6" s="20"/>
      <c r="EUF6" s="25"/>
      <c r="EUI6" s="20"/>
      <c r="EUJ6" s="25"/>
      <c r="EUM6" s="20"/>
      <c r="EUN6" s="25"/>
      <c r="EUQ6" s="20"/>
      <c r="EUR6" s="25"/>
      <c r="EUU6" s="20"/>
      <c r="EUV6" s="25"/>
      <c r="EUY6" s="20"/>
      <c r="EUZ6" s="25"/>
      <c r="EVC6" s="20"/>
      <c r="EVD6" s="25"/>
      <c r="EVG6" s="20"/>
      <c r="EVH6" s="25"/>
      <c r="EVK6" s="20"/>
      <c r="EVL6" s="25"/>
      <c r="EVO6" s="20"/>
      <c r="EVP6" s="25"/>
      <c r="EVS6" s="20"/>
      <c r="EVT6" s="25"/>
      <c r="EVW6" s="20"/>
      <c r="EVX6" s="25"/>
      <c r="EWA6" s="20"/>
      <c r="EWB6" s="25"/>
      <c r="EWE6" s="20"/>
      <c r="EWF6" s="25"/>
      <c r="EWI6" s="20"/>
      <c r="EWJ6" s="25"/>
      <c r="EWM6" s="20"/>
      <c r="EWN6" s="25"/>
      <c r="EWQ6" s="20"/>
      <c r="EWR6" s="25"/>
      <c r="EWU6" s="20"/>
      <c r="EWV6" s="25"/>
      <c r="EWY6" s="20"/>
      <c r="EWZ6" s="25"/>
      <c r="EXC6" s="20"/>
      <c r="EXD6" s="25"/>
      <c r="EXG6" s="20"/>
      <c r="EXH6" s="25"/>
      <c r="EXK6" s="20"/>
      <c r="EXL6" s="25"/>
      <c r="EXO6" s="20"/>
      <c r="EXP6" s="25"/>
      <c r="EXS6" s="20"/>
      <c r="EXT6" s="25"/>
      <c r="EXW6" s="20"/>
      <c r="EXX6" s="25"/>
      <c r="EYA6" s="20"/>
      <c r="EYB6" s="25"/>
      <c r="EYE6" s="20"/>
      <c r="EYF6" s="25"/>
      <c r="EYI6" s="20"/>
      <c r="EYJ6" s="25"/>
      <c r="EYM6" s="20"/>
      <c r="EYN6" s="25"/>
      <c r="EYQ6" s="20"/>
      <c r="EYR6" s="25"/>
      <c r="EYU6" s="20"/>
      <c r="EYV6" s="25"/>
      <c r="EYY6" s="20"/>
      <c r="EYZ6" s="25"/>
      <c r="EZC6" s="20"/>
      <c r="EZD6" s="25"/>
      <c r="EZG6" s="20"/>
      <c r="EZH6" s="25"/>
      <c r="EZK6" s="20"/>
      <c r="EZL6" s="25"/>
      <c r="EZO6" s="20"/>
      <c r="EZP6" s="25"/>
      <c r="EZS6" s="20"/>
      <c r="EZT6" s="25"/>
      <c r="EZW6" s="20"/>
      <c r="EZX6" s="25"/>
      <c r="FAA6" s="20"/>
      <c r="FAB6" s="25"/>
      <c r="FAE6" s="20"/>
      <c r="FAF6" s="25"/>
      <c r="FAI6" s="20"/>
      <c r="FAJ6" s="25"/>
      <c r="FAM6" s="20"/>
      <c r="FAN6" s="25"/>
      <c r="FAQ6" s="20"/>
      <c r="FAR6" s="25"/>
      <c r="FAU6" s="20"/>
      <c r="FAV6" s="25"/>
      <c r="FAY6" s="20"/>
      <c r="FAZ6" s="25"/>
      <c r="FBC6" s="20"/>
      <c r="FBD6" s="25"/>
      <c r="FBG6" s="20"/>
      <c r="FBH6" s="25"/>
      <c r="FBK6" s="20"/>
      <c r="FBL6" s="25"/>
      <c r="FBO6" s="20"/>
      <c r="FBP6" s="25"/>
      <c r="FBS6" s="20"/>
      <c r="FBT6" s="25"/>
      <c r="FBW6" s="20"/>
      <c r="FBX6" s="25"/>
      <c r="FCA6" s="20"/>
      <c r="FCB6" s="25"/>
      <c r="FCE6" s="20"/>
      <c r="FCF6" s="25"/>
      <c r="FCI6" s="20"/>
      <c r="FCJ6" s="25"/>
      <c r="FCM6" s="20"/>
      <c r="FCN6" s="25"/>
      <c r="FCQ6" s="20"/>
      <c r="FCR6" s="25"/>
      <c r="FCU6" s="20"/>
      <c r="FCV6" s="25"/>
      <c r="FCY6" s="20"/>
      <c r="FCZ6" s="25"/>
      <c r="FDC6" s="20"/>
      <c r="FDD6" s="25"/>
      <c r="FDG6" s="20"/>
      <c r="FDH6" s="25"/>
      <c r="FDK6" s="20"/>
      <c r="FDL6" s="25"/>
      <c r="FDO6" s="20"/>
      <c r="FDP6" s="25"/>
      <c r="FDS6" s="20"/>
      <c r="FDT6" s="25"/>
      <c r="FDW6" s="20"/>
      <c r="FDX6" s="25"/>
      <c r="FEA6" s="20"/>
      <c r="FEB6" s="25"/>
      <c r="FEE6" s="20"/>
      <c r="FEF6" s="25"/>
      <c r="FEI6" s="20"/>
      <c r="FEJ6" s="25"/>
      <c r="FEM6" s="20"/>
      <c r="FEN6" s="25"/>
      <c r="FEQ6" s="20"/>
      <c r="FER6" s="25"/>
      <c r="FEU6" s="20"/>
      <c r="FEV6" s="25"/>
      <c r="FEY6" s="20"/>
      <c r="FEZ6" s="25"/>
      <c r="FFC6" s="20"/>
      <c r="FFD6" s="25"/>
      <c r="FFG6" s="20"/>
      <c r="FFH6" s="25"/>
      <c r="FFK6" s="20"/>
      <c r="FFL6" s="25"/>
      <c r="FFO6" s="20"/>
      <c r="FFP6" s="25"/>
      <c r="FFS6" s="20"/>
      <c r="FFT6" s="25"/>
      <c r="FFW6" s="20"/>
      <c r="FFX6" s="25"/>
      <c r="FGA6" s="20"/>
      <c r="FGB6" s="25"/>
      <c r="FGE6" s="20"/>
      <c r="FGF6" s="25"/>
      <c r="FGI6" s="20"/>
      <c r="FGJ6" s="25"/>
      <c r="FGM6" s="20"/>
      <c r="FGN6" s="25"/>
      <c r="FGQ6" s="20"/>
      <c r="FGR6" s="25"/>
      <c r="FGU6" s="20"/>
      <c r="FGV6" s="25"/>
      <c r="FGY6" s="20"/>
      <c r="FGZ6" s="25"/>
      <c r="FHC6" s="20"/>
      <c r="FHD6" s="25"/>
      <c r="FHG6" s="20"/>
      <c r="FHH6" s="25"/>
      <c r="FHK6" s="20"/>
      <c r="FHL6" s="25"/>
      <c r="FHO6" s="20"/>
      <c r="FHP6" s="25"/>
      <c r="FHS6" s="20"/>
      <c r="FHT6" s="25"/>
      <c r="FHW6" s="20"/>
      <c r="FHX6" s="25"/>
      <c r="FIA6" s="20"/>
      <c r="FIB6" s="25"/>
      <c r="FIE6" s="20"/>
      <c r="FIF6" s="25"/>
      <c r="FII6" s="20"/>
      <c r="FIJ6" s="25"/>
      <c r="FIM6" s="20"/>
      <c r="FIN6" s="25"/>
      <c r="FIQ6" s="20"/>
      <c r="FIR6" s="25"/>
      <c r="FIU6" s="20"/>
      <c r="FIV6" s="25"/>
      <c r="FIY6" s="20"/>
      <c r="FIZ6" s="25"/>
      <c r="FJC6" s="20"/>
      <c r="FJD6" s="25"/>
      <c r="FJG6" s="20"/>
      <c r="FJH6" s="25"/>
      <c r="FJK6" s="20"/>
      <c r="FJL6" s="25"/>
      <c r="FJO6" s="20"/>
      <c r="FJP6" s="25"/>
      <c r="FJS6" s="20"/>
      <c r="FJT6" s="25"/>
      <c r="FJW6" s="20"/>
      <c r="FJX6" s="25"/>
      <c r="FKA6" s="20"/>
      <c r="FKB6" s="25"/>
      <c r="FKE6" s="20"/>
      <c r="FKF6" s="25"/>
      <c r="FKI6" s="20"/>
      <c r="FKJ6" s="25"/>
      <c r="FKM6" s="20"/>
      <c r="FKN6" s="25"/>
      <c r="FKQ6" s="20"/>
      <c r="FKR6" s="25"/>
      <c r="FKU6" s="20"/>
      <c r="FKV6" s="25"/>
      <c r="FKY6" s="20"/>
      <c r="FKZ6" s="25"/>
      <c r="FLC6" s="20"/>
      <c r="FLD6" s="25"/>
      <c r="FLG6" s="20"/>
      <c r="FLH6" s="25"/>
      <c r="FLK6" s="20"/>
      <c r="FLL6" s="25"/>
      <c r="FLO6" s="20"/>
      <c r="FLP6" s="25"/>
      <c r="FLS6" s="20"/>
      <c r="FLT6" s="25"/>
      <c r="FLW6" s="20"/>
      <c r="FLX6" s="25"/>
      <c r="FMA6" s="20"/>
      <c r="FMB6" s="25"/>
      <c r="FME6" s="20"/>
      <c r="FMF6" s="25"/>
      <c r="FMI6" s="20"/>
      <c r="FMJ6" s="25"/>
      <c r="FMM6" s="20"/>
      <c r="FMN6" s="25"/>
      <c r="FMQ6" s="20"/>
      <c r="FMR6" s="25"/>
      <c r="FMU6" s="20"/>
      <c r="FMV6" s="25"/>
      <c r="FMY6" s="20"/>
      <c r="FMZ6" s="25"/>
      <c r="FNC6" s="20"/>
      <c r="FND6" s="25"/>
      <c r="FNG6" s="20"/>
      <c r="FNH6" s="25"/>
      <c r="FNK6" s="20"/>
      <c r="FNL6" s="25"/>
      <c r="FNO6" s="20"/>
      <c r="FNP6" s="25"/>
      <c r="FNS6" s="20"/>
      <c r="FNT6" s="25"/>
      <c r="FNW6" s="20"/>
      <c r="FNX6" s="25"/>
      <c r="FOA6" s="20"/>
      <c r="FOB6" s="25"/>
      <c r="FOE6" s="20"/>
      <c r="FOF6" s="25"/>
      <c r="FOI6" s="20"/>
      <c r="FOJ6" s="25"/>
      <c r="FOM6" s="20"/>
      <c r="FON6" s="25"/>
      <c r="FOQ6" s="20"/>
      <c r="FOR6" s="25"/>
      <c r="FOU6" s="20"/>
      <c r="FOV6" s="25"/>
      <c r="FOY6" s="20"/>
      <c r="FOZ6" s="25"/>
      <c r="FPC6" s="20"/>
      <c r="FPD6" s="25"/>
      <c r="FPG6" s="20"/>
      <c r="FPH6" s="25"/>
      <c r="FPK6" s="20"/>
      <c r="FPL6" s="25"/>
      <c r="FPO6" s="20"/>
      <c r="FPP6" s="25"/>
      <c r="FPS6" s="20"/>
      <c r="FPT6" s="25"/>
      <c r="FPW6" s="20"/>
      <c r="FPX6" s="25"/>
      <c r="FQA6" s="20"/>
      <c r="FQB6" s="25"/>
      <c r="FQE6" s="20"/>
      <c r="FQF6" s="25"/>
      <c r="FQI6" s="20"/>
      <c r="FQJ6" s="25"/>
      <c r="FQM6" s="20"/>
      <c r="FQN6" s="25"/>
      <c r="FQQ6" s="20"/>
      <c r="FQR6" s="25"/>
      <c r="FQU6" s="20"/>
      <c r="FQV6" s="25"/>
      <c r="FQY6" s="20"/>
      <c r="FQZ6" s="25"/>
      <c r="FRC6" s="20"/>
      <c r="FRD6" s="25"/>
      <c r="FRG6" s="20"/>
      <c r="FRH6" s="25"/>
      <c r="FRK6" s="20"/>
      <c r="FRL6" s="25"/>
      <c r="FRO6" s="20"/>
      <c r="FRP6" s="25"/>
      <c r="FRS6" s="20"/>
      <c r="FRT6" s="25"/>
      <c r="FRW6" s="20"/>
      <c r="FRX6" s="25"/>
      <c r="FSA6" s="20"/>
      <c r="FSB6" s="25"/>
      <c r="FSE6" s="20"/>
      <c r="FSF6" s="25"/>
      <c r="FSI6" s="20"/>
      <c r="FSJ6" s="25"/>
      <c r="FSM6" s="20"/>
      <c r="FSN6" s="25"/>
      <c r="FSQ6" s="20"/>
      <c r="FSR6" s="25"/>
      <c r="FSU6" s="20"/>
      <c r="FSV6" s="25"/>
      <c r="FSY6" s="20"/>
      <c r="FSZ6" s="25"/>
      <c r="FTC6" s="20"/>
      <c r="FTD6" s="25"/>
      <c r="FTG6" s="20"/>
      <c r="FTH6" s="25"/>
      <c r="FTK6" s="20"/>
      <c r="FTL6" s="25"/>
      <c r="FTO6" s="20"/>
      <c r="FTP6" s="25"/>
      <c r="FTS6" s="20"/>
      <c r="FTT6" s="25"/>
      <c r="FTW6" s="20"/>
      <c r="FTX6" s="25"/>
      <c r="FUA6" s="20"/>
      <c r="FUB6" s="25"/>
      <c r="FUE6" s="20"/>
      <c r="FUF6" s="25"/>
      <c r="FUI6" s="20"/>
      <c r="FUJ6" s="25"/>
      <c r="FUM6" s="20"/>
      <c r="FUN6" s="25"/>
      <c r="FUQ6" s="20"/>
      <c r="FUR6" s="25"/>
      <c r="FUU6" s="20"/>
      <c r="FUV6" s="25"/>
      <c r="FUY6" s="20"/>
      <c r="FUZ6" s="25"/>
      <c r="FVC6" s="20"/>
      <c r="FVD6" s="25"/>
      <c r="FVG6" s="20"/>
      <c r="FVH6" s="25"/>
      <c r="FVK6" s="20"/>
      <c r="FVL6" s="25"/>
      <c r="FVO6" s="20"/>
      <c r="FVP6" s="25"/>
      <c r="FVS6" s="20"/>
      <c r="FVT6" s="25"/>
      <c r="FVW6" s="20"/>
      <c r="FVX6" s="25"/>
      <c r="FWA6" s="20"/>
      <c r="FWB6" s="25"/>
      <c r="FWE6" s="20"/>
      <c r="FWF6" s="25"/>
      <c r="FWI6" s="20"/>
      <c r="FWJ6" s="25"/>
      <c r="FWM6" s="20"/>
      <c r="FWN6" s="25"/>
      <c r="FWQ6" s="20"/>
      <c r="FWR6" s="25"/>
      <c r="FWU6" s="20"/>
      <c r="FWV6" s="25"/>
      <c r="FWY6" s="20"/>
      <c r="FWZ6" s="25"/>
      <c r="FXC6" s="20"/>
      <c r="FXD6" s="25"/>
      <c r="FXG6" s="20"/>
      <c r="FXH6" s="25"/>
      <c r="FXK6" s="20"/>
      <c r="FXL6" s="25"/>
      <c r="FXO6" s="20"/>
      <c r="FXP6" s="25"/>
      <c r="FXS6" s="20"/>
      <c r="FXT6" s="25"/>
      <c r="FXW6" s="20"/>
      <c r="FXX6" s="25"/>
      <c r="FYA6" s="20"/>
      <c r="FYB6" s="25"/>
      <c r="FYE6" s="20"/>
      <c r="FYF6" s="25"/>
      <c r="FYI6" s="20"/>
      <c r="FYJ6" s="25"/>
      <c r="FYM6" s="20"/>
      <c r="FYN6" s="25"/>
      <c r="FYQ6" s="20"/>
      <c r="FYR6" s="25"/>
      <c r="FYU6" s="20"/>
      <c r="FYV6" s="25"/>
      <c r="FYY6" s="20"/>
      <c r="FYZ6" s="25"/>
      <c r="FZC6" s="20"/>
      <c r="FZD6" s="25"/>
      <c r="FZG6" s="20"/>
      <c r="FZH6" s="25"/>
      <c r="FZK6" s="20"/>
      <c r="FZL6" s="25"/>
      <c r="FZO6" s="20"/>
      <c r="FZP6" s="25"/>
      <c r="FZS6" s="20"/>
      <c r="FZT6" s="25"/>
      <c r="FZW6" s="20"/>
      <c r="FZX6" s="25"/>
      <c r="GAA6" s="20"/>
      <c r="GAB6" s="25"/>
      <c r="GAE6" s="20"/>
      <c r="GAF6" s="25"/>
      <c r="GAI6" s="20"/>
      <c r="GAJ6" s="25"/>
      <c r="GAM6" s="20"/>
      <c r="GAN6" s="25"/>
      <c r="GAQ6" s="20"/>
      <c r="GAR6" s="25"/>
      <c r="GAU6" s="20"/>
      <c r="GAV6" s="25"/>
      <c r="GAY6" s="20"/>
      <c r="GAZ6" s="25"/>
      <c r="GBC6" s="20"/>
      <c r="GBD6" s="25"/>
      <c r="GBG6" s="20"/>
      <c r="GBH6" s="25"/>
      <c r="GBK6" s="20"/>
      <c r="GBL6" s="25"/>
      <c r="GBO6" s="20"/>
      <c r="GBP6" s="25"/>
      <c r="GBS6" s="20"/>
      <c r="GBT6" s="25"/>
      <c r="GBW6" s="20"/>
      <c r="GBX6" s="25"/>
      <c r="GCA6" s="20"/>
      <c r="GCB6" s="25"/>
      <c r="GCE6" s="20"/>
      <c r="GCF6" s="25"/>
      <c r="GCI6" s="20"/>
      <c r="GCJ6" s="25"/>
      <c r="GCM6" s="20"/>
      <c r="GCN6" s="25"/>
      <c r="GCQ6" s="20"/>
      <c r="GCR6" s="25"/>
      <c r="GCU6" s="20"/>
      <c r="GCV6" s="25"/>
      <c r="GCY6" s="20"/>
      <c r="GCZ6" s="25"/>
      <c r="GDC6" s="20"/>
      <c r="GDD6" s="25"/>
      <c r="GDG6" s="20"/>
      <c r="GDH6" s="25"/>
      <c r="GDK6" s="20"/>
      <c r="GDL6" s="25"/>
      <c r="GDO6" s="20"/>
      <c r="GDP6" s="25"/>
      <c r="GDS6" s="20"/>
      <c r="GDT6" s="25"/>
      <c r="GDW6" s="20"/>
      <c r="GDX6" s="25"/>
      <c r="GEA6" s="20"/>
      <c r="GEB6" s="25"/>
      <c r="GEE6" s="20"/>
      <c r="GEF6" s="25"/>
      <c r="GEI6" s="20"/>
      <c r="GEJ6" s="25"/>
      <c r="GEM6" s="20"/>
      <c r="GEN6" s="25"/>
      <c r="GEQ6" s="20"/>
      <c r="GER6" s="25"/>
      <c r="GEU6" s="20"/>
      <c r="GEV6" s="25"/>
      <c r="GEY6" s="20"/>
      <c r="GEZ6" s="25"/>
      <c r="GFC6" s="20"/>
      <c r="GFD6" s="25"/>
      <c r="GFG6" s="20"/>
      <c r="GFH6" s="25"/>
      <c r="GFK6" s="20"/>
      <c r="GFL6" s="25"/>
      <c r="GFO6" s="20"/>
      <c r="GFP6" s="25"/>
      <c r="GFS6" s="20"/>
      <c r="GFT6" s="25"/>
      <c r="GFW6" s="20"/>
      <c r="GFX6" s="25"/>
      <c r="GGA6" s="20"/>
      <c r="GGB6" s="25"/>
      <c r="GGE6" s="20"/>
      <c r="GGF6" s="25"/>
      <c r="GGI6" s="20"/>
      <c r="GGJ6" s="25"/>
      <c r="GGM6" s="20"/>
      <c r="GGN6" s="25"/>
      <c r="GGQ6" s="20"/>
      <c r="GGR6" s="25"/>
      <c r="GGU6" s="20"/>
      <c r="GGV6" s="25"/>
      <c r="GGY6" s="20"/>
      <c r="GGZ6" s="25"/>
      <c r="GHC6" s="20"/>
      <c r="GHD6" s="25"/>
      <c r="GHG6" s="20"/>
      <c r="GHH6" s="25"/>
      <c r="GHK6" s="20"/>
      <c r="GHL6" s="25"/>
      <c r="GHO6" s="20"/>
      <c r="GHP6" s="25"/>
      <c r="GHS6" s="20"/>
      <c r="GHT6" s="25"/>
      <c r="GHW6" s="20"/>
      <c r="GHX6" s="25"/>
      <c r="GIA6" s="20"/>
      <c r="GIB6" s="25"/>
      <c r="GIE6" s="20"/>
      <c r="GIF6" s="25"/>
      <c r="GII6" s="20"/>
      <c r="GIJ6" s="25"/>
      <c r="GIM6" s="20"/>
      <c r="GIN6" s="25"/>
      <c r="GIQ6" s="20"/>
      <c r="GIR6" s="25"/>
      <c r="GIU6" s="20"/>
      <c r="GIV6" s="25"/>
      <c r="GIY6" s="20"/>
      <c r="GIZ6" s="25"/>
      <c r="GJC6" s="20"/>
      <c r="GJD6" s="25"/>
      <c r="GJG6" s="20"/>
      <c r="GJH6" s="25"/>
      <c r="GJK6" s="20"/>
      <c r="GJL6" s="25"/>
      <c r="GJO6" s="20"/>
      <c r="GJP6" s="25"/>
      <c r="GJS6" s="20"/>
      <c r="GJT6" s="25"/>
      <c r="GJW6" s="20"/>
      <c r="GJX6" s="25"/>
      <c r="GKA6" s="20"/>
      <c r="GKB6" s="25"/>
      <c r="GKE6" s="20"/>
      <c r="GKF6" s="25"/>
      <c r="GKI6" s="20"/>
      <c r="GKJ6" s="25"/>
      <c r="GKM6" s="20"/>
      <c r="GKN6" s="25"/>
      <c r="GKQ6" s="20"/>
      <c r="GKR6" s="25"/>
      <c r="GKU6" s="20"/>
      <c r="GKV6" s="25"/>
      <c r="GKY6" s="20"/>
      <c r="GKZ6" s="25"/>
      <c r="GLC6" s="20"/>
      <c r="GLD6" s="25"/>
      <c r="GLG6" s="20"/>
      <c r="GLH6" s="25"/>
      <c r="GLK6" s="20"/>
      <c r="GLL6" s="25"/>
      <c r="GLO6" s="20"/>
      <c r="GLP6" s="25"/>
      <c r="GLS6" s="20"/>
      <c r="GLT6" s="25"/>
      <c r="GLW6" s="20"/>
      <c r="GLX6" s="25"/>
      <c r="GMA6" s="20"/>
      <c r="GMB6" s="25"/>
      <c r="GME6" s="20"/>
      <c r="GMF6" s="25"/>
      <c r="GMI6" s="20"/>
      <c r="GMJ6" s="25"/>
      <c r="GMM6" s="20"/>
      <c r="GMN6" s="25"/>
      <c r="GMQ6" s="20"/>
      <c r="GMR6" s="25"/>
      <c r="GMU6" s="20"/>
      <c r="GMV6" s="25"/>
      <c r="GMY6" s="20"/>
      <c r="GMZ6" s="25"/>
      <c r="GNC6" s="20"/>
      <c r="GND6" s="25"/>
      <c r="GNG6" s="20"/>
      <c r="GNH6" s="25"/>
      <c r="GNK6" s="20"/>
      <c r="GNL6" s="25"/>
      <c r="GNO6" s="20"/>
      <c r="GNP6" s="25"/>
      <c r="GNS6" s="20"/>
      <c r="GNT6" s="25"/>
      <c r="GNW6" s="20"/>
      <c r="GNX6" s="25"/>
      <c r="GOA6" s="20"/>
      <c r="GOB6" s="25"/>
      <c r="GOE6" s="20"/>
      <c r="GOF6" s="25"/>
      <c r="GOI6" s="20"/>
      <c r="GOJ6" s="25"/>
      <c r="GOM6" s="20"/>
      <c r="GON6" s="25"/>
      <c r="GOQ6" s="20"/>
      <c r="GOR6" s="25"/>
      <c r="GOU6" s="20"/>
      <c r="GOV6" s="25"/>
      <c r="GOY6" s="20"/>
      <c r="GOZ6" s="25"/>
      <c r="GPC6" s="20"/>
      <c r="GPD6" s="25"/>
      <c r="GPG6" s="20"/>
      <c r="GPH6" s="25"/>
      <c r="GPK6" s="20"/>
      <c r="GPL6" s="25"/>
      <c r="GPO6" s="20"/>
      <c r="GPP6" s="25"/>
      <c r="GPS6" s="20"/>
      <c r="GPT6" s="25"/>
      <c r="GPW6" s="20"/>
      <c r="GPX6" s="25"/>
      <c r="GQA6" s="20"/>
      <c r="GQB6" s="25"/>
      <c r="GQE6" s="20"/>
      <c r="GQF6" s="25"/>
      <c r="GQI6" s="20"/>
      <c r="GQJ6" s="25"/>
      <c r="GQM6" s="20"/>
      <c r="GQN6" s="25"/>
      <c r="GQQ6" s="20"/>
      <c r="GQR6" s="25"/>
      <c r="GQU6" s="20"/>
      <c r="GQV6" s="25"/>
      <c r="GQY6" s="20"/>
      <c r="GQZ6" s="25"/>
      <c r="GRC6" s="20"/>
      <c r="GRD6" s="25"/>
      <c r="GRG6" s="20"/>
      <c r="GRH6" s="25"/>
      <c r="GRK6" s="20"/>
      <c r="GRL6" s="25"/>
      <c r="GRO6" s="20"/>
      <c r="GRP6" s="25"/>
      <c r="GRS6" s="20"/>
      <c r="GRT6" s="25"/>
      <c r="GRW6" s="20"/>
      <c r="GRX6" s="25"/>
      <c r="GSA6" s="20"/>
      <c r="GSB6" s="25"/>
      <c r="GSE6" s="20"/>
      <c r="GSF6" s="25"/>
      <c r="GSI6" s="20"/>
      <c r="GSJ6" s="25"/>
      <c r="GSM6" s="20"/>
      <c r="GSN6" s="25"/>
      <c r="GSQ6" s="20"/>
      <c r="GSR6" s="25"/>
      <c r="GSU6" s="20"/>
      <c r="GSV6" s="25"/>
      <c r="GSY6" s="20"/>
      <c r="GSZ6" s="25"/>
      <c r="GTC6" s="20"/>
      <c r="GTD6" s="25"/>
      <c r="GTG6" s="20"/>
      <c r="GTH6" s="25"/>
      <c r="GTK6" s="20"/>
      <c r="GTL6" s="25"/>
      <c r="GTO6" s="20"/>
      <c r="GTP6" s="25"/>
      <c r="GTS6" s="20"/>
      <c r="GTT6" s="25"/>
      <c r="GTW6" s="20"/>
      <c r="GTX6" s="25"/>
      <c r="GUA6" s="20"/>
      <c r="GUB6" s="25"/>
      <c r="GUE6" s="20"/>
      <c r="GUF6" s="25"/>
      <c r="GUI6" s="20"/>
      <c r="GUJ6" s="25"/>
      <c r="GUM6" s="20"/>
      <c r="GUN6" s="25"/>
      <c r="GUQ6" s="20"/>
      <c r="GUR6" s="25"/>
      <c r="GUU6" s="20"/>
      <c r="GUV6" s="25"/>
      <c r="GUY6" s="20"/>
      <c r="GUZ6" s="25"/>
      <c r="GVC6" s="20"/>
      <c r="GVD6" s="25"/>
      <c r="GVG6" s="20"/>
      <c r="GVH6" s="25"/>
      <c r="GVK6" s="20"/>
      <c r="GVL6" s="25"/>
      <c r="GVO6" s="20"/>
      <c r="GVP6" s="25"/>
      <c r="GVS6" s="20"/>
      <c r="GVT6" s="25"/>
      <c r="GVW6" s="20"/>
      <c r="GVX6" s="25"/>
      <c r="GWA6" s="20"/>
      <c r="GWB6" s="25"/>
      <c r="GWE6" s="20"/>
      <c r="GWF6" s="25"/>
      <c r="GWI6" s="20"/>
      <c r="GWJ6" s="25"/>
      <c r="GWM6" s="20"/>
      <c r="GWN6" s="25"/>
      <c r="GWQ6" s="20"/>
      <c r="GWR6" s="25"/>
      <c r="GWU6" s="20"/>
      <c r="GWV6" s="25"/>
      <c r="GWY6" s="20"/>
      <c r="GWZ6" s="25"/>
      <c r="GXC6" s="20"/>
      <c r="GXD6" s="25"/>
      <c r="GXG6" s="20"/>
      <c r="GXH6" s="25"/>
      <c r="GXK6" s="20"/>
      <c r="GXL6" s="25"/>
      <c r="GXO6" s="20"/>
      <c r="GXP6" s="25"/>
      <c r="GXS6" s="20"/>
      <c r="GXT6" s="25"/>
      <c r="GXW6" s="20"/>
      <c r="GXX6" s="25"/>
      <c r="GYA6" s="20"/>
      <c r="GYB6" s="25"/>
      <c r="GYE6" s="20"/>
      <c r="GYF6" s="25"/>
      <c r="GYI6" s="20"/>
      <c r="GYJ6" s="25"/>
      <c r="GYM6" s="20"/>
      <c r="GYN6" s="25"/>
      <c r="GYQ6" s="20"/>
      <c r="GYR6" s="25"/>
      <c r="GYU6" s="20"/>
      <c r="GYV6" s="25"/>
      <c r="GYY6" s="20"/>
      <c r="GYZ6" s="25"/>
      <c r="GZC6" s="20"/>
      <c r="GZD6" s="25"/>
      <c r="GZG6" s="20"/>
      <c r="GZH6" s="25"/>
      <c r="GZK6" s="20"/>
      <c r="GZL6" s="25"/>
      <c r="GZO6" s="20"/>
      <c r="GZP6" s="25"/>
      <c r="GZS6" s="20"/>
      <c r="GZT6" s="25"/>
      <c r="GZW6" s="20"/>
      <c r="GZX6" s="25"/>
      <c r="HAA6" s="20"/>
      <c r="HAB6" s="25"/>
      <c r="HAE6" s="20"/>
      <c r="HAF6" s="25"/>
      <c r="HAI6" s="20"/>
      <c r="HAJ6" s="25"/>
      <c r="HAM6" s="20"/>
      <c r="HAN6" s="25"/>
      <c r="HAQ6" s="20"/>
      <c r="HAR6" s="25"/>
      <c r="HAU6" s="20"/>
      <c r="HAV6" s="25"/>
      <c r="HAY6" s="20"/>
      <c r="HAZ6" s="25"/>
      <c r="HBC6" s="20"/>
      <c r="HBD6" s="25"/>
      <c r="HBG6" s="20"/>
      <c r="HBH6" s="25"/>
      <c r="HBK6" s="20"/>
      <c r="HBL6" s="25"/>
      <c r="HBO6" s="20"/>
      <c r="HBP6" s="25"/>
      <c r="HBS6" s="20"/>
      <c r="HBT6" s="25"/>
      <c r="HBW6" s="20"/>
      <c r="HBX6" s="25"/>
      <c r="HCA6" s="20"/>
      <c r="HCB6" s="25"/>
      <c r="HCE6" s="20"/>
      <c r="HCF6" s="25"/>
      <c r="HCI6" s="20"/>
      <c r="HCJ6" s="25"/>
      <c r="HCM6" s="20"/>
      <c r="HCN6" s="25"/>
      <c r="HCQ6" s="20"/>
      <c r="HCR6" s="25"/>
      <c r="HCU6" s="20"/>
      <c r="HCV6" s="25"/>
      <c r="HCY6" s="20"/>
      <c r="HCZ6" s="25"/>
      <c r="HDC6" s="20"/>
      <c r="HDD6" s="25"/>
      <c r="HDG6" s="20"/>
      <c r="HDH6" s="25"/>
      <c r="HDK6" s="20"/>
      <c r="HDL6" s="25"/>
      <c r="HDO6" s="20"/>
      <c r="HDP6" s="25"/>
      <c r="HDS6" s="20"/>
      <c r="HDT6" s="25"/>
      <c r="HDW6" s="20"/>
      <c r="HDX6" s="25"/>
      <c r="HEA6" s="20"/>
      <c r="HEB6" s="25"/>
      <c r="HEE6" s="20"/>
      <c r="HEF6" s="25"/>
      <c r="HEI6" s="20"/>
      <c r="HEJ6" s="25"/>
      <c r="HEM6" s="20"/>
      <c r="HEN6" s="25"/>
      <c r="HEQ6" s="20"/>
      <c r="HER6" s="25"/>
      <c r="HEU6" s="20"/>
      <c r="HEV6" s="25"/>
      <c r="HEY6" s="20"/>
      <c r="HEZ6" s="25"/>
      <c r="HFC6" s="20"/>
      <c r="HFD6" s="25"/>
      <c r="HFG6" s="20"/>
      <c r="HFH6" s="25"/>
      <c r="HFK6" s="20"/>
      <c r="HFL6" s="25"/>
      <c r="HFO6" s="20"/>
      <c r="HFP6" s="25"/>
      <c r="HFS6" s="20"/>
      <c r="HFT6" s="25"/>
      <c r="HFW6" s="20"/>
      <c r="HFX6" s="25"/>
      <c r="HGA6" s="20"/>
      <c r="HGB6" s="25"/>
      <c r="HGE6" s="20"/>
      <c r="HGF6" s="25"/>
      <c r="HGI6" s="20"/>
      <c r="HGJ6" s="25"/>
      <c r="HGM6" s="20"/>
      <c r="HGN6" s="25"/>
      <c r="HGQ6" s="20"/>
      <c r="HGR6" s="25"/>
      <c r="HGU6" s="20"/>
      <c r="HGV6" s="25"/>
      <c r="HGY6" s="20"/>
      <c r="HGZ6" s="25"/>
      <c r="HHC6" s="20"/>
      <c r="HHD6" s="25"/>
      <c r="HHG6" s="20"/>
      <c r="HHH6" s="25"/>
      <c r="HHK6" s="20"/>
      <c r="HHL6" s="25"/>
      <c r="HHO6" s="20"/>
      <c r="HHP6" s="25"/>
      <c r="HHS6" s="20"/>
      <c r="HHT6" s="25"/>
      <c r="HHW6" s="20"/>
      <c r="HHX6" s="25"/>
      <c r="HIA6" s="20"/>
      <c r="HIB6" s="25"/>
      <c r="HIE6" s="20"/>
      <c r="HIF6" s="25"/>
      <c r="HII6" s="20"/>
      <c r="HIJ6" s="25"/>
      <c r="HIM6" s="20"/>
      <c r="HIN6" s="25"/>
      <c r="HIQ6" s="20"/>
      <c r="HIR6" s="25"/>
      <c r="HIU6" s="20"/>
      <c r="HIV6" s="25"/>
      <c r="HIY6" s="20"/>
      <c r="HIZ6" s="25"/>
      <c r="HJC6" s="20"/>
      <c r="HJD6" s="25"/>
      <c r="HJG6" s="20"/>
      <c r="HJH6" s="25"/>
      <c r="HJK6" s="20"/>
      <c r="HJL6" s="25"/>
      <c r="HJO6" s="20"/>
      <c r="HJP6" s="25"/>
      <c r="HJS6" s="20"/>
      <c r="HJT6" s="25"/>
      <c r="HJW6" s="20"/>
      <c r="HJX6" s="25"/>
      <c r="HKA6" s="20"/>
      <c r="HKB6" s="25"/>
      <c r="HKE6" s="20"/>
      <c r="HKF6" s="25"/>
      <c r="HKI6" s="20"/>
      <c r="HKJ6" s="25"/>
      <c r="HKM6" s="20"/>
      <c r="HKN6" s="25"/>
      <c r="HKQ6" s="20"/>
      <c r="HKR6" s="25"/>
      <c r="HKU6" s="20"/>
      <c r="HKV6" s="25"/>
      <c r="HKY6" s="20"/>
      <c r="HKZ6" s="25"/>
      <c r="HLC6" s="20"/>
      <c r="HLD6" s="25"/>
      <c r="HLG6" s="20"/>
      <c r="HLH6" s="25"/>
      <c r="HLK6" s="20"/>
      <c r="HLL6" s="25"/>
      <c r="HLO6" s="20"/>
      <c r="HLP6" s="25"/>
      <c r="HLS6" s="20"/>
      <c r="HLT6" s="25"/>
      <c r="HLW6" s="20"/>
      <c r="HLX6" s="25"/>
      <c r="HMA6" s="20"/>
      <c r="HMB6" s="25"/>
      <c r="HME6" s="20"/>
      <c r="HMF6" s="25"/>
      <c r="HMI6" s="20"/>
      <c r="HMJ6" s="25"/>
      <c r="HMM6" s="20"/>
      <c r="HMN6" s="25"/>
      <c r="HMQ6" s="20"/>
      <c r="HMR6" s="25"/>
      <c r="HMU6" s="20"/>
      <c r="HMV6" s="25"/>
      <c r="HMY6" s="20"/>
      <c r="HMZ6" s="25"/>
      <c r="HNC6" s="20"/>
      <c r="HND6" s="25"/>
      <c r="HNG6" s="20"/>
      <c r="HNH6" s="25"/>
      <c r="HNK6" s="20"/>
      <c r="HNL6" s="25"/>
      <c r="HNO6" s="20"/>
      <c r="HNP6" s="25"/>
      <c r="HNS6" s="20"/>
      <c r="HNT6" s="25"/>
      <c r="HNW6" s="20"/>
      <c r="HNX6" s="25"/>
      <c r="HOA6" s="20"/>
      <c r="HOB6" s="25"/>
      <c r="HOE6" s="20"/>
      <c r="HOF6" s="25"/>
      <c r="HOI6" s="20"/>
      <c r="HOJ6" s="25"/>
      <c r="HOM6" s="20"/>
      <c r="HON6" s="25"/>
      <c r="HOQ6" s="20"/>
      <c r="HOR6" s="25"/>
      <c r="HOU6" s="20"/>
      <c r="HOV6" s="25"/>
      <c r="HOY6" s="20"/>
      <c r="HOZ6" s="25"/>
      <c r="HPC6" s="20"/>
      <c r="HPD6" s="25"/>
      <c r="HPG6" s="20"/>
      <c r="HPH6" s="25"/>
      <c r="HPK6" s="20"/>
      <c r="HPL6" s="25"/>
      <c r="HPO6" s="20"/>
      <c r="HPP6" s="25"/>
      <c r="HPS6" s="20"/>
      <c r="HPT6" s="25"/>
      <c r="HPW6" s="20"/>
      <c r="HPX6" s="25"/>
      <c r="HQA6" s="20"/>
      <c r="HQB6" s="25"/>
      <c r="HQE6" s="20"/>
      <c r="HQF6" s="25"/>
      <c r="HQI6" s="20"/>
      <c r="HQJ6" s="25"/>
      <c r="HQM6" s="20"/>
      <c r="HQN6" s="25"/>
      <c r="HQQ6" s="20"/>
      <c r="HQR6" s="25"/>
      <c r="HQU6" s="20"/>
      <c r="HQV6" s="25"/>
      <c r="HQY6" s="20"/>
      <c r="HQZ6" s="25"/>
      <c r="HRC6" s="20"/>
      <c r="HRD6" s="25"/>
      <c r="HRG6" s="20"/>
      <c r="HRH6" s="25"/>
      <c r="HRK6" s="20"/>
      <c r="HRL6" s="25"/>
      <c r="HRO6" s="20"/>
      <c r="HRP6" s="25"/>
      <c r="HRS6" s="20"/>
      <c r="HRT6" s="25"/>
      <c r="HRW6" s="20"/>
      <c r="HRX6" s="25"/>
      <c r="HSA6" s="20"/>
      <c r="HSB6" s="25"/>
      <c r="HSE6" s="20"/>
      <c r="HSF6" s="25"/>
      <c r="HSI6" s="20"/>
      <c r="HSJ6" s="25"/>
      <c r="HSM6" s="20"/>
      <c r="HSN6" s="25"/>
      <c r="HSQ6" s="20"/>
      <c r="HSR6" s="25"/>
      <c r="HSU6" s="20"/>
      <c r="HSV6" s="25"/>
      <c r="HSY6" s="20"/>
      <c r="HSZ6" s="25"/>
      <c r="HTC6" s="20"/>
      <c r="HTD6" s="25"/>
      <c r="HTG6" s="20"/>
      <c r="HTH6" s="25"/>
      <c r="HTK6" s="20"/>
      <c r="HTL6" s="25"/>
      <c r="HTO6" s="20"/>
      <c r="HTP6" s="25"/>
      <c r="HTS6" s="20"/>
      <c r="HTT6" s="25"/>
      <c r="HTW6" s="20"/>
      <c r="HTX6" s="25"/>
      <c r="HUA6" s="20"/>
      <c r="HUB6" s="25"/>
      <c r="HUE6" s="20"/>
      <c r="HUF6" s="25"/>
      <c r="HUI6" s="20"/>
      <c r="HUJ6" s="25"/>
      <c r="HUM6" s="20"/>
      <c r="HUN6" s="25"/>
      <c r="HUQ6" s="20"/>
      <c r="HUR6" s="25"/>
      <c r="HUU6" s="20"/>
      <c r="HUV6" s="25"/>
      <c r="HUY6" s="20"/>
      <c r="HUZ6" s="25"/>
      <c r="HVC6" s="20"/>
      <c r="HVD6" s="25"/>
      <c r="HVG6" s="20"/>
      <c r="HVH6" s="25"/>
      <c r="HVK6" s="20"/>
      <c r="HVL6" s="25"/>
      <c r="HVO6" s="20"/>
      <c r="HVP6" s="25"/>
      <c r="HVS6" s="20"/>
      <c r="HVT6" s="25"/>
      <c r="HVW6" s="20"/>
      <c r="HVX6" s="25"/>
      <c r="HWA6" s="20"/>
      <c r="HWB6" s="25"/>
      <c r="HWE6" s="20"/>
      <c r="HWF6" s="25"/>
      <c r="HWI6" s="20"/>
      <c r="HWJ6" s="25"/>
      <c r="HWM6" s="20"/>
      <c r="HWN6" s="25"/>
      <c r="HWQ6" s="20"/>
      <c r="HWR6" s="25"/>
      <c r="HWU6" s="20"/>
      <c r="HWV6" s="25"/>
      <c r="HWY6" s="20"/>
      <c r="HWZ6" s="25"/>
      <c r="HXC6" s="20"/>
      <c r="HXD6" s="25"/>
      <c r="HXG6" s="20"/>
      <c r="HXH6" s="25"/>
      <c r="HXK6" s="20"/>
      <c r="HXL6" s="25"/>
      <c r="HXO6" s="20"/>
      <c r="HXP6" s="25"/>
      <c r="HXS6" s="20"/>
      <c r="HXT6" s="25"/>
      <c r="HXW6" s="20"/>
      <c r="HXX6" s="25"/>
      <c r="HYA6" s="20"/>
      <c r="HYB6" s="25"/>
      <c r="HYE6" s="20"/>
      <c r="HYF6" s="25"/>
      <c r="HYI6" s="20"/>
      <c r="HYJ6" s="25"/>
      <c r="HYM6" s="20"/>
      <c r="HYN6" s="25"/>
      <c r="HYQ6" s="20"/>
      <c r="HYR6" s="25"/>
      <c r="HYU6" s="20"/>
      <c r="HYV6" s="25"/>
      <c r="HYY6" s="20"/>
      <c r="HYZ6" s="25"/>
      <c r="HZC6" s="20"/>
      <c r="HZD6" s="25"/>
      <c r="HZG6" s="20"/>
      <c r="HZH6" s="25"/>
      <c r="HZK6" s="20"/>
      <c r="HZL6" s="25"/>
      <c r="HZO6" s="20"/>
      <c r="HZP6" s="25"/>
      <c r="HZS6" s="20"/>
      <c r="HZT6" s="25"/>
      <c r="HZW6" s="20"/>
      <c r="HZX6" s="25"/>
      <c r="IAA6" s="20"/>
      <c r="IAB6" s="25"/>
      <c r="IAE6" s="20"/>
      <c r="IAF6" s="25"/>
      <c r="IAI6" s="20"/>
      <c r="IAJ6" s="25"/>
      <c r="IAM6" s="20"/>
      <c r="IAN6" s="25"/>
      <c r="IAQ6" s="20"/>
      <c r="IAR6" s="25"/>
      <c r="IAU6" s="20"/>
      <c r="IAV6" s="25"/>
      <c r="IAY6" s="20"/>
      <c r="IAZ6" s="25"/>
      <c r="IBC6" s="20"/>
      <c r="IBD6" s="25"/>
      <c r="IBG6" s="20"/>
      <c r="IBH6" s="25"/>
      <c r="IBK6" s="20"/>
      <c r="IBL6" s="25"/>
      <c r="IBO6" s="20"/>
      <c r="IBP6" s="25"/>
      <c r="IBS6" s="20"/>
      <c r="IBT6" s="25"/>
      <c r="IBW6" s="20"/>
      <c r="IBX6" s="25"/>
      <c r="ICA6" s="20"/>
      <c r="ICB6" s="25"/>
      <c r="ICE6" s="20"/>
      <c r="ICF6" s="25"/>
      <c r="ICI6" s="20"/>
      <c r="ICJ6" s="25"/>
      <c r="ICM6" s="20"/>
      <c r="ICN6" s="25"/>
      <c r="ICQ6" s="20"/>
      <c r="ICR6" s="25"/>
      <c r="ICU6" s="20"/>
      <c r="ICV6" s="25"/>
      <c r="ICY6" s="20"/>
      <c r="ICZ6" s="25"/>
      <c r="IDC6" s="20"/>
      <c r="IDD6" s="25"/>
      <c r="IDG6" s="20"/>
      <c r="IDH6" s="25"/>
      <c r="IDK6" s="20"/>
      <c r="IDL6" s="25"/>
      <c r="IDO6" s="20"/>
      <c r="IDP6" s="25"/>
      <c r="IDS6" s="20"/>
      <c r="IDT6" s="25"/>
      <c r="IDW6" s="20"/>
      <c r="IDX6" s="25"/>
      <c r="IEA6" s="20"/>
      <c r="IEB6" s="25"/>
      <c r="IEE6" s="20"/>
      <c r="IEF6" s="25"/>
      <c r="IEI6" s="20"/>
      <c r="IEJ6" s="25"/>
      <c r="IEM6" s="20"/>
      <c r="IEN6" s="25"/>
      <c r="IEQ6" s="20"/>
      <c r="IER6" s="25"/>
      <c r="IEU6" s="20"/>
      <c r="IEV6" s="25"/>
      <c r="IEY6" s="20"/>
      <c r="IEZ6" s="25"/>
      <c r="IFC6" s="20"/>
      <c r="IFD6" s="25"/>
      <c r="IFG6" s="20"/>
      <c r="IFH6" s="25"/>
      <c r="IFK6" s="20"/>
      <c r="IFL6" s="25"/>
      <c r="IFO6" s="20"/>
      <c r="IFP6" s="25"/>
      <c r="IFS6" s="20"/>
      <c r="IFT6" s="25"/>
      <c r="IFW6" s="20"/>
      <c r="IFX6" s="25"/>
      <c r="IGA6" s="20"/>
      <c r="IGB6" s="25"/>
      <c r="IGE6" s="20"/>
      <c r="IGF6" s="25"/>
      <c r="IGI6" s="20"/>
      <c r="IGJ6" s="25"/>
      <c r="IGM6" s="20"/>
      <c r="IGN6" s="25"/>
      <c r="IGQ6" s="20"/>
      <c r="IGR6" s="25"/>
      <c r="IGU6" s="20"/>
      <c r="IGV6" s="25"/>
      <c r="IGY6" s="20"/>
      <c r="IGZ6" s="25"/>
      <c r="IHC6" s="20"/>
      <c r="IHD6" s="25"/>
      <c r="IHG6" s="20"/>
      <c r="IHH6" s="25"/>
      <c r="IHK6" s="20"/>
      <c r="IHL6" s="25"/>
      <c r="IHO6" s="20"/>
      <c r="IHP6" s="25"/>
      <c r="IHS6" s="20"/>
      <c r="IHT6" s="25"/>
      <c r="IHW6" s="20"/>
      <c r="IHX6" s="25"/>
      <c r="IIA6" s="20"/>
      <c r="IIB6" s="25"/>
      <c r="IIE6" s="20"/>
      <c r="IIF6" s="25"/>
      <c r="III6" s="20"/>
      <c r="IIJ6" s="25"/>
      <c r="IIM6" s="20"/>
      <c r="IIN6" s="25"/>
      <c r="IIQ6" s="20"/>
      <c r="IIR6" s="25"/>
      <c r="IIU6" s="20"/>
      <c r="IIV6" s="25"/>
      <c r="IIY6" s="20"/>
      <c r="IIZ6" s="25"/>
      <c r="IJC6" s="20"/>
      <c r="IJD6" s="25"/>
      <c r="IJG6" s="20"/>
      <c r="IJH6" s="25"/>
      <c r="IJK6" s="20"/>
      <c r="IJL6" s="25"/>
      <c r="IJO6" s="20"/>
      <c r="IJP6" s="25"/>
      <c r="IJS6" s="20"/>
      <c r="IJT6" s="25"/>
      <c r="IJW6" s="20"/>
      <c r="IJX6" s="25"/>
      <c r="IKA6" s="20"/>
      <c r="IKB6" s="25"/>
      <c r="IKE6" s="20"/>
      <c r="IKF6" s="25"/>
      <c r="IKI6" s="20"/>
      <c r="IKJ6" s="25"/>
      <c r="IKM6" s="20"/>
      <c r="IKN6" s="25"/>
      <c r="IKQ6" s="20"/>
      <c r="IKR6" s="25"/>
      <c r="IKU6" s="20"/>
      <c r="IKV6" s="25"/>
      <c r="IKY6" s="20"/>
      <c r="IKZ6" s="25"/>
      <c r="ILC6" s="20"/>
      <c r="ILD6" s="25"/>
      <c r="ILG6" s="20"/>
      <c r="ILH6" s="25"/>
      <c r="ILK6" s="20"/>
      <c r="ILL6" s="25"/>
      <c r="ILO6" s="20"/>
      <c r="ILP6" s="25"/>
      <c r="ILS6" s="20"/>
      <c r="ILT6" s="25"/>
      <c r="ILW6" s="20"/>
      <c r="ILX6" s="25"/>
      <c r="IMA6" s="20"/>
      <c r="IMB6" s="25"/>
      <c r="IME6" s="20"/>
      <c r="IMF6" s="25"/>
      <c r="IMI6" s="20"/>
      <c r="IMJ6" s="25"/>
      <c r="IMM6" s="20"/>
      <c r="IMN6" s="25"/>
      <c r="IMQ6" s="20"/>
      <c r="IMR6" s="25"/>
      <c r="IMU6" s="20"/>
      <c r="IMV6" s="25"/>
      <c r="IMY6" s="20"/>
      <c r="IMZ6" s="25"/>
      <c r="INC6" s="20"/>
      <c r="IND6" s="25"/>
      <c r="ING6" s="20"/>
      <c r="INH6" s="25"/>
      <c r="INK6" s="20"/>
      <c r="INL6" s="25"/>
      <c r="INO6" s="20"/>
      <c r="INP6" s="25"/>
      <c r="INS6" s="20"/>
      <c r="INT6" s="25"/>
      <c r="INW6" s="20"/>
      <c r="INX6" s="25"/>
      <c r="IOA6" s="20"/>
      <c r="IOB6" s="25"/>
      <c r="IOE6" s="20"/>
      <c r="IOF6" s="25"/>
      <c r="IOI6" s="20"/>
      <c r="IOJ6" s="25"/>
      <c r="IOM6" s="20"/>
      <c r="ION6" s="25"/>
      <c r="IOQ6" s="20"/>
      <c r="IOR6" s="25"/>
      <c r="IOU6" s="20"/>
      <c r="IOV6" s="25"/>
      <c r="IOY6" s="20"/>
      <c r="IOZ6" s="25"/>
      <c r="IPC6" s="20"/>
      <c r="IPD6" s="25"/>
      <c r="IPG6" s="20"/>
      <c r="IPH6" s="25"/>
      <c r="IPK6" s="20"/>
      <c r="IPL6" s="25"/>
      <c r="IPO6" s="20"/>
      <c r="IPP6" s="25"/>
      <c r="IPS6" s="20"/>
      <c r="IPT6" s="25"/>
      <c r="IPW6" s="20"/>
      <c r="IPX6" s="25"/>
      <c r="IQA6" s="20"/>
      <c r="IQB6" s="25"/>
      <c r="IQE6" s="20"/>
      <c r="IQF6" s="25"/>
      <c r="IQI6" s="20"/>
      <c r="IQJ6" s="25"/>
      <c r="IQM6" s="20"/>
      <c r="IQN6" s="25"/>
      <c r="IQQ6" s="20"/>
      <c r="IQR6" s="25"/>
      <c r="IQU6" s="20"/>
      <c r="IQV6" s="25"/>
      <c r="IQY6" s="20"/>
      <c r="IQZ6" s="25"/>
      <c r="IRC6" s="20"/>
      <c r="IRD6" s="25"/>
      <c r="IRG6" s="20"/>
      <c r="IRH6" s="25"/>
      <c r="IRK6" s="20"/>
      <c r="IRL6" s="25"/>
      <c r="IRO6" s="20"/>
      <c r="IRP6" s="25"/>
      <c r="IRS6" s="20"/>
      <c r="IRT6" s="25"/>
      <c r="IRW6" s="20"/>
      <c r="IRX6" s="25"/>
      <c r="ISA6" s="20"/>
      <c r="ISB6" s="25"/>
      <c r="ISE6" s="20"/>
      <c r="ISF6" s="25"/>
      <c r="ISI6" s="20"/>
      <c r="ISJ6" s="25"/>
      <c r="ISM6" s="20"/>
      <c r="ISN6" s="25"/>
      <c r="ISQ6" s="20"/>
      <c r="ISR6" s="25"/>
      <c r="ISU6" s="20"/>
      <c r="ISV6" s="25"/>
      <c r="ISY6" s="20"/>
      <c r="ISZ6" s="25"/>
      <c r="ITC6" s="20"/>
      <c r="ITD6" s="25"/>
      <c r="ITG6" s="20"/>
      <c r="ITH6" s="25"/>
      <c r="ITK6" s="20"/>
      <c r="ITL6" s="25"/>
      <c r="ITO6" s="20"/>
      <c r="ITP6" s="25"/>
      <c r="ITS6" s="20"/>
      <c r="ITT6" s="25"/>
      <c r="ITW6" s="20"/>
      <c r="ITX6" s="25"/>
      <c r="IUA6" s="20"/>
      <c r="IUB6" s="25"/>
      <c r="IUE6" s="20"/>
      <c r="IUF6" s="25"/>
      <c r="IUI6" s="20"/>
      <c r="IUJ6" s="25"/>
      <c r="IUM6" s="20"/>
      <c r="IUN6" s="25"/>
      <c r="IUQ6" s="20"/>
      <c r="IUR6" s="25"/>
      <c r="IUU6" s="20"/>
      <c r="IUV6" s="25"/>
      <c r="IUY6" s="20"/>
      <c r="IUZ6" s="25"/>
      <c r="IVC6" s="20"/>
      <c r="IVD6" s="25"/>
      <c r="IVG6" s="20"/>
      <c r="IVH6" s="25"/>
      <c r="IVK6" s="20"/>
      <c r="IVL6" s="25"/>
      <c r="IVO6" s="20"/>
      <c r="IVP6" s="25"/>
      <c r="IVS6" s="20"/>
      <c r="IVT6" s="25"/>
      <c r="IVW6" s="20"/>
      <c r="IVX6" s="25"/>
      <c r="IWA6" s="20"/>
      <c r="IWB6" s="25"/>
      <c r="IWE6" s="20"/>
      <c r="IWF6" s="25"/>
      <c r="IWI6" s="20"/>
      <c r="IWJ6" s="25"/>
      <c r="IWM6" s="20"/>
      <c r="IWN6" s="25"/>
      <c r="IWQ6" s="20"/>
      <c r="IWR6" s="25"/>
      <c r="IWU6" s="20"/>
      <c r="IWV6" s="25"/>
      <c r="IWY6" s="20"/>
      <c r="IWZ6" s="25"/>
      <c r="IXC6" s="20"/>
      <c r="IXD6" s="25"/>
      <c r="IXG6" s="20"/>
      <c r="IXH6" s="25"/>
      <c r="IXK6" s="20"/>
      <c r="IXL6" s="25"/>
      <c r="IXO6" s="20"/>
      <c r="IXP6" s="25"/>
      <c r="IXS6" s="20"/>
      <c r="IXT6" s="25"/>
      <c r="IXW6" s="20"/>
      <c r="IXX6" s="25"/>
      <c r="IYA6" s="20"/>
      <c r="IYB6" s="25"/>
      <c r="IYE6" s="20"/>
      <c r="IYF6" s="25"/>
      <c r="IYI6" s="20"/>
      <c r="IYJ6" s="25"/>
      <c r="IYM6" s="20"/>
      <c r="IYN6" s="25"/>
      <c r="IYQ6" s="20"/>
      <c r="IYR6" s="25"/>
      <c r="IYU6" s="20"/>
      <c r="IYV6" s="25"/>
      <c r="IYY6" s="20"/>
      <c r="IYZ6" s="25"/>
      <c r="IZC6" s="20"/>
      <c r="IZD6" s="25"/>
      <c r="IZG6" s="20"/>
      <c r="IZH6" s="25"/>
      <c r="IZK6" s="20"/>
      <c r="IZL6" s="25"/>
      <c r="IZO6" s="20"/>
      <c r="IZP6" s="25"/>
      <c r="IZS6" s="20"/>
      <c r="IZT6" s="25"/>
      <c r="IZW6" s="20"/>
      <c r="IZX6" s="25"/>
      <c r="JAA6" s="20"/>
      <c r="JAB6" s="25"/>
      <c r="JAE6" s="20"/>
      <c r="JAF6" s="25"/>
      <c r="JAI6" s="20"/>
      <c r="JAJ6" s="25"/>
      <c r="JAM6" s="20"/>
      <c r="JAN6" s="25"/>
      <c r="JAQ6" s="20"/>
      <c r="JAR6" s="25"/>
      <c r="JAU6" s="20"/>
      <c r="JAV6" s="25"/>
      <c r="JAY6" s="20"/>
      <c r="JAZ6" s="25"/>
      <c r="JBC6" s="20"/>
      <c r="JBD6" s="25"/>
      <c r="JBG6" s="20"/>
      <c r="JBH6" s="25"/>
      <c r="JBK6" s="20"/>
      <c r="JBL6" s="25"/>
      <c r="JBO6" s="20"/>
      <c r="JBP6" s="25"/>
      <c r="JBS6" s="20"/>
      <c r="JBT6" s="25"/>
      <c r="JBW6" s="20"/>
      <c r="JBX6" s="25"/>
      <c r="JCA6" s="20"/>
      <c r="JCB6" s="25"/>
      <c r="JCE6" s="20"/>
      <c r="JCF6" s="25"/>
      <c r="JCI6" s="20"/>
      <c r="JCJ6" s="25"/>
      <c r="JCM6" s="20"/>
      <c r="JCN6" s="25"/>
      <c r="JCQ6" s="20"/>
      <c r="JCR6" s="25"/>
      <c r="JCU6" s="20"/>
      <c r="JCV6" s="25"/>
      <c r="JCY6" s="20"/>
      <c r="JCZ6" s="25"/>
      <c r="JDC6" s="20"/>
      <c r="JDD6" s="25"/>
      <c r="JDG6" s="20"/>
      <c r="JDH6" s="25"/>
      <c r="JDK6" s="20"/>
      <c r="JDL6" s="25"/>
      <c r="JDO6" s="20"/>
      <c r="JDP6" s="25"/>
      <c r="JDS6" s="20"/>
      <c r="JDT6" s="25"/>
      <c r="JDW6" s="20"/>
      <c r="JDX6" s="25"/>
      <c r="JEA6" s="20"/>
      <c r="JEB6" s="25"/>
      <c r="JEE6" s="20"/>
      <c r="JEF6" s="25"/>
      <c r="JEI6" s="20"/>
      <c r="JEJ6" s="25"/>
      <c r="JEM6" s="20"/>
      <c r="JEN6" s="25"/>
      <c r="JEQ6" s="20"/>
      <c r="JER6" s="25"/>
      <c r="JEU6" s="20"/>
      <c r="JEV6" s="25"/>
      <c r="JEY6" s="20"/>
      <c r="JEZ6" s="25"/>
      <c r="JFC6" s="20"/>
      <c r="JFD6" s="25"/>
      <c r="JFG6" s="20"/>
      <c r="JFH6" s="25"/>
      <c r="JFK6" s="20"/>
      <c r="JFL6" s="25"/>
      <c r="JFO6" s="20"/>
      <c r="JFP6" s="25"/>
      <c r="JFS6" s="20"/>
      <c r="JFT6" s="25"/>
      <c r="JFW6" s="20"/>
      <c r="JFX6" s="25"/>
      <c r="JGA6" s="20"/>
      <c r="JGB6" s="25"/>
      <c r="JGE6" s="20"/>
      <c r="JGF6" s="25"/>
      <c r="JGI6" s="20"/>
      <c r="JGJ6" s="25"/>
      <c r="JGM6" s="20"/>
      <c r="JGN6" s="25"/>
      <c r="JGQ6" s="20"/>
      <c r="JGR6" s="25"/>
      <c r="JGU6" s="20"/>
      <c r="JGV6" s="25"/>
      <c r="JGY6" s="20"/>
      <c r="JGZ6" s="25"/>
      <c r="JHC6" s="20"/>
      <c r="JHD6" s="25"/>
      <c r="JHG6" s="20"/>
      <c r="JHH6" s="25"/>
      <c r="JHK6" s="20"/>
      <c r="JHL6" s="25"/>
      <c r="JHO6" s="20"/>
      <c r="JHP6" s="25"/>
      <c r="JHS6" s="20"/>
      <c r="JHT6" s="25"/>
      <c r="JHW6" s="20"/>
      <c r="JHX6" s="25"/>
      <c r="JIA6" s="20"/>
      <c r="JIB6" s="25"/>
      <c r="JIE6" s="20"/>
      <c r="JIF6" s="25"/>
      <c r="JII6" s="20"/>
      <c r="JIJ6" s="25"/>
      <c r="JIM6" s="20"/>
      <c r="JIN6" s="25"/>
      <c r="JIQ6" s="20"/>
      <c r="JIR6" s="25"/>
      <c r="JIU6" s="20"/>
      <c r="JIV6" s="25"/>
      <c r="JIY6" s="20"/>
      <c r="JIZ6" s="25"/>
      <c r="JJC6" s="20"/>
      <c r="JJD6" s="25"/>
      <c r="JJG6" s="20"/>
      <c r="JJH6" s="25"/>
      <c r="JJK6" s="20"/>
      <c r="JJL6" s="25"/>
      <c r="JJO6" s="20"/>
      <c r="JJP6" s="25"/>
      <c r="JJS6" s="20"/>
      <c r="JJT6" s="25"/>
      <c r="JJW6" s="20"/>
      <c r="JJX6" s="25"/>
      <c r="JKA6" s="20"/>
      <c r="JKB6" s="25"/>
      <c r="JKE6" s="20"/>
      <c r="JKF6" s="25"/>
      <c r="JKI6" s="20"/>
      <c r="JKJ6" s="25"/>
      <c r="JKM6" s="20"/>
      <c r="JKN6" s="25"/>
      <c r="JKQ6" s="20"/>
      <c r="JKR6" s="25"/>
      <c r="JKU6" s="20"/>
      <c r="JKV6" s="25"/>
      <c r="JKY6" s="20"/>
      <c r="JKZ6" s="25"/>
      <c r="JLC6" s="20"/>
      <c r="JLD6" s="25"/>
      <c r="JLG6" s="20"/>
      <c r="JLH6" s="25"/>
      <c r="JLK6" s="20"/>
      <c r="JLL6" s="25"/>
      <c r="JLO6" s="20"/>
      <c r="JLP6" s="25"/>
      <c r="JLS6" s="20"/>
      <c r="JLT6" s="25"/>
      <c r="JLW6" s="20"/>
      <c r="JLX6" s="25"/>
      <c r="JMA6" s="20"/>
      <c r="JMB6" s="25"/>
      <c r="JME6" s="20"/>
      <c r="JMF6" s="25"/>
      <c r="JMI6" s="20"/>
      <c r="JMJ6" s="25"/>
      <c r="JMM6" s="20"/>
      <c r="JMN6" s="25"/>
      <c r="JMQ6" s="20"/>
      <c r="JMR6" s="25"/>
      <c r="JMU6" s="20"/>
      <c r="JMV6" s="25"/>
      <c r="JMY6" s="20"/>
      <c r="JMZ6" s="25"/>
      <c r="JNC6" s="20"/>
      <c r="JND6" s="25"/>
      <c r="JNG6" s="20"/>
      <c r="JNH6" s="25"/>
      <c r="JNK6" s="20"/>
      <c r="JNL6" s="25"/>
      <c r="JNO6" s="20"/>
      <c r="JNP6" s="25"/>
      <c r="JNS6" s="20"/>
      <c r="JNT6" s="25"/>
      <c r="JNW6" s="20"/>
      <c r="JNX6" s="25"/>
      <c r="JOA6" s="20"/>
      <c r="JOB6" s="25"/>
      <c r="JOE6" s="20"/>
      <c r="JOF6" s="25"/>
      <c r="JOI6" s="20"/>
      <c r="JOJ6" s="25"/>
      <c r="JOM6" s="20"/>
      <c r="JON6" s="25"/>
      <c r="JOQ6" s="20"/>
      <c r="JOR6" s="25"/>
      <c r="JOU6" s="20"/>
      <c r="JOV6" s="25"/>
      <c r="JOY6" s="20"/>
      <c r="JOZ6" s="25"/>
      <c r="JPC6" s="20"/>
      <c r="JPD6" s="25"/>
      <c r="JPG6" s="20"/>
      <c r="JPH6" s="25"/>
      <c r="JPK6" s="20"/>
      <c r="JPL6" s="25"/>
      <c r="JPO6" s="20"/>
      <c r="JPP6" s="25"/>
      <c r="JPS6" s="20"/>
      <c r="JPT6" s="25"/>
      <c r="JPW6" s="20"/>
      <c r="JPX6" s="25"/>
      <c r="JQA6" s="20"/>
      <c r="JQB6" s="25"/>
      <c r="JQE6" s="20"/>
      <c r="JQF6" s="25"/>
      <c r="JQI6" s="20"/>
      <c r="JQJ6" s="25"/>
      <c r="JQM6" s="20"/>
      <c r="JQN6" s="25"/>
      <c r="JQQ6" s="20"/>
      <c r="JQR6" s="25"/>
      <c r="JQU6" s="20"/>
      <c r="JQV6" s="25"/>
      <c r="JQY6" s="20"/>
      <c r="JQZ6" s="25"/>
      <c r="JRC6" s="20"/>
      <c r="JRD6" s="25"/>
      <c r="JRG6" s="20"/>
      <c r="JRH6" s="25"/>
      <c r="JRK6" s="20"/>
      <c r="JRL6" s="25"/>
      <c r="JRO6" s="20"/>
      <c r="JRP6" s="25"/>
      <c r="JRS6" s="20"/>
      <c r="JRT6" s="25"/>
      <c r="JRW6" s="20"/>
      <c r="JRX6" s="25"/>
      <c r="JSA6" s="20"/>
      <c r="JSB6" s="25"/>
      <c r="JSE6" s="20"/>
      <c r="JSF6" s="25"/>
      <c r="JSI6" s="20"/>
      <c r="JSJ6" s="25"/>
      <c r="JSM6" s="20"/>
      <c r="JSN6" s="25"/>
      <c r="JSQ6" s="20"/>
      <c r="JSR6" s="25"/>
      <c r="JSU6" s="20"/>
      <c r="JSV6" s="25"/>
      <c r="JSY6" s="20"/>
      <c r="JSZ6" s="25"/>
      <c r="JTC6" s="20"/>
      <c r="JTD6" s="25"/>
      <c r="JTG6" s="20"/>
      <c r="JTH6" s="25"/>
      <c r="JTK6" s="20"/>
      <c r="JTL6" s="25"/>
      <c r="JTO6" s="20"/>
      <c r="JTP6" s="25"/>
      <c r="JTS6" s="20"/>
      <c r="JTT6" s="25"/>
      <c r="JTW6" s="20"/>
      <c r="JTX6" s="25"/>
      <c r="JUA6" s="20"/>
      <c r="JUB6" s="25"/>
      <c r="JUE6" s="20"/>
      <c r="JUF6" s="25"/>
      <c r="JUI6" s="20"/>
      <c r="JUJ6" s="25"/>
      <c r="JUM6" s="20"/>
      <c r="JUN6" s="25"/>
      <c r="JUQ6" s="20"/>
      <c r="JUR6" s="25"/>
      <c r="JUU6" s="20"/>
      <c r="JUV6" s="25"/>
      <c r="JUY6" s="20"/>
      <c r="JUZ6" s="25"/>
      <c r="JVC6" s="20"/>
      <c r="JVD6" s="25"/>
      <c r="JVG6" s="20"/>
      <c r="JVH6" s="25"/>
      <c r="JVK6" s="20"/>
      <c r="JVL6" s="25"/>
      <c r="JVO6" s="20"/>
      <c r="JVP6" s="25"/>
      <c r="JVS6" s="20"/>
      <c r="JVT6" s="25"/>
      <c r="JVW6" s="20"/>
      <c r="JVX6" s="25"/>
      <c r="JWA6" s="20"/>
      <c r="JWB6" s="25"/>
      <c r="JWE6" s="20"/>
      <c r="JWF6" s="25"/>
      <c r="JWI6" s="20"/>
      <c r="JWJ6" s="25"/>
      <c r="JWM6" s="20"/>
      <c r="JWN6" s="25"/>
      <c r="JWQ6" s="20"/>
      <c r="JWR6" s="25"/>
      <c r="JWU6" s="20"/>
      <c r="JWV6" s="25"/>
      <c r="JWY6" s="20"/>
      <c r="JWZ6" s="25"/>
      <c r="JXC6" s="20"/>
      <c r="JXD6" s="25"/>
      <c r="JXG6" s="20"/>
      <c r="JXH6" s="25"/>
      <c r="JXK6" s="20"/>
      <c r="JXL6" s="25"/>
      <c r="JXO6" s="20"/>
      <c r="JXP6" s="25"/>
      <c r="JXS6" s="20"/>
      <c r="JXT6" s="25"/>
      <c r="JXW6" s="20"/>
      <c r="JXX6" s="25"/>
      <c r="JYA6" s="20"/>
      <c r="JYB6" s="25"/>
      <c r="JYE6" s="20"/>
      <c r="JYF6" s="25"/>
      <c r="JYI6" s="20"/>
      <c r="JYJ6" s="25"/>
      <c r="JYM6" s="20"/>
      <c r="JYN6" s="25"/>
      <c r="JYQ6" s="20"/>
      <c r="JYR6" s="25"/>
      <c r="JYU6" s="20"/>
      <c r="JYV6" s="25"/>
      <c r="JYY6" s="20"/>
      <c r="JYZ6" s="25"/>
      <c r="JZC6" s="20"/>
      <c r="JZD6" s="25"/>
      <c r="JZG6" s="20"/>
      <c r="JZH6" s="25"/>
      <c r="JZK6" s="20"/>
      <c r="JZL6" s="25"/>
      <c r="JZO6" s="20"/>
      <c r="JZP6" s="25"/>
      <c r="JZS6" s="20"/>
      <c r="JZT6" s="25"/>
      <c r="JZW6" s="20"/>
      <c r="JZX6" s="25"/>
      <c r="KAA6" s="20"/>
      <c r="KAB6" s="25"/>
      <c r="KAE6" s="20"/>
      <c r="KAF6" s="25"/>
      <c r="KAI6" s="20"/>
      <c r="KAJ6" s="25"/>
      <c r="KAM6" s="20"/>
      <c r="KAN6" s="25"/>
      <c r="KAQ6" s="20"/>
      <c r="KAR6" s="25"/>
      <c r="KAU6" s="20"/>
      <c r="KAV6" s="25"/>
      <c r="KAY6" s="20"/>
      <c r="KAZ6" s="25"/>
      <c r="KBC6" s="20"/>
      <c r="KBD6" s="25"/>
      <c r="KBG6" s="20"/>
      <c r="KBH6" s="25"/>
      <c r="KBK6" s="20"/>
      <c r="KBL6" s="25"/>
      <c r="KBO6" s="20"/>
      <c r="KBP6" s="25"/>
      <c r="KBS6" s="20"/>
      <c r="KBT6" s="25"/>
      <c r="KBW6" s="20"/>
      <c r="KBX6" s="25"/>
      <c r="KCA6" s="20"/>
      <c r="KCB6" s="25"/>
      <c r="KCE6" s="20"/>
      <c r="KCF6" s="25"/>
      <c r="KCI6" s="20"/>
      <c r="KCJ6" s="25"/>
      <c r="KCM6" s="20"/>
      <c r="KCN6" s="25"/>
      <c r="KCQ6" s="20"/>
      <c r="KCR6" s="25"/>
      <c r="KCU6" s="20"/>
      <c r="KCV6" s="25"/>
      <c r="KCY6" s="20"/>
      <c r="KCZ6" s="25"/>
      <c r="KDC6" s="20"/>
      <c r="KDD6" s="25"/>
      <c r="KDG6" s="20"/>
      <c r="KDH6" s="25"/>
      <c r="KDK6" s="20"/>
      <c r="KDL6" s="25"/>
      <c r="KDO6" s="20"/>
      <c r="KDP6" s="25"/>
      <c r="KDS6" s="20"/>
      <c r="KDT6" s="25"/>
      <c r="KDW6" s="20"/>
      <c r="KDX6" s="25"/>
      <c r="KEA6" s="20"/>
      <c r="KEB6" s="25"/>
      <c r="KEE6" s="20"/>
      <c r="KEF6" s="25"/>
      <c r="KEI6" s="20"/>
      <c r="KEJ6" s="25"/>
      <c r="KEM6" s="20"/>
      <c r="KEN6" s="25"/>
      <c r="KEQ6" s="20"/>
      <c r="KER6" s="25"/>
      <c r="KEU6" s="20"/>
      <c r="KEV6" s="25"/>
      <c r="KEY6" s="20"/>
      <c r="KEZ6" s="25"/>
      <c r="KFC6" s="20"/>
      <c r="KFD6" s="25"/>
      <c r="KFG6" s="20"/>
      <c r="KFH6" s="25"/>
      <c r="KFK6" s="20"/>
      <c r="KFL6" s="25"/>
      <c r="KFO6" s="20"/>
      <c r="KFP6" s="25"/>
      <c r="KFS6" s="20"/>
      <c r="KFT6" s="25"/>
      <c r="KFW6" s="20"/>
      <c r="KFX6" s="25"/>
      <c r="KGA6" s="20"/>
      <c r="KGB6" s="25"/>
      <c r="KGE6" s="20"/>
      <c r="KGF6" s="25"/>
      <c r="KGI6" s="20"/>
      <c r="KGJ6" s="25"/>
      <c r="KGM6" s="20"/>
      <c r="KGN6" s="25"/>
      <c r="KGQ6" s="20"/>
      <c r="KGR6" s="25"/>
      <c r="KGU6" s="20"/>
      <c r="KGV6" s="25"/>
      <c r="KGY6" s="20"/>
      <c r="KGZ6" s="25"/>
      <c r="KHC6" s="20"/>
      <c r="KHD6" s="25"/>
      <c r="KHG6" s="20"/>
      <c r="KHH6" s="25"/>
      <c r="KHK6" s="20"/>
      <c r="KHL6" s="25"/>
      <c r="KHO6" s="20"/>
      <c r="KHP6" s="25"/>
      <c r="KHS6" s="20"/>
      <c r="KHT6" s="25"/>
      <c r="KHW6" s="20"/>
      <c r="KHX6" s="25"/>
      <c r="KIA6" s="20"/>
      <c r="KIB6" s="25"/>
      <c r="KIE6" s="20"/>
      <c r="KIF6" s="25"/>
      <c r="KII6" s="20"/>
      <c r="KIJ6" s="25"/>
      <c r="KIM6" s="20"/>
      <c r="KIN6" s="25"/>
      <c r="KIQ6" s="20"/>
      <c r="KIR6" s="25"/>
      <c r="KIU6" s="20"/>
      <c r="KIV6" s="25"/>
      <c r="KIY6" s="20"/>
      <c r="KIZ6" s="25"/>
      <c r="KJC6" s="20"/>
      <c r="KJD6" s="25"/>
      <c r="KJG6" s="20"/>
      <c r="KJH6" s="25"/>
      <c r="KJK6" s="20"/>
      <c r="KJL6" s="25"/>
      <c r="KJO6" s="20"/>
      <c r="KJP6" s="25"/>
      <c r="KJS6" s="20"/>
      <c r="KJT6" s="25"/>
      <c r="KJW6" s="20"/>
      <c r="KJX6" s="25"/>
      <c r="KKA6" s="20"/>
      <c r="KKB6" s="25"/>
      <c r="KKE6" s="20"/>
      <c r="KKF6" s="25"/>
      <c r="KKI6" s="20"/>
      <c r="KKJ6" s="25"/>
      <c r="KKM6" s="20"/>
      <c r="KKN6" s="25"/>
      <c r="KKQ6" s="20"/>
      <c r="KKR6" s="25"/>
      <c r="KKU6" s="20"/>
      <c r="KKV6" s="25"/>
      <c r="KKY6" s="20"/>
      <c r="KKZ6" s="25"/>
      <c r="KLC6" s="20"/>
      <c r="KLD6" s="25"/>
      <c r="KLG6" s="20"/>
      <c r="KLH6" s="25"/>
      <c r="KLK6" s="20"/>
      <c r="KLL6" s="25"/>
      <c r="KLO6" s="20"/>
      <c r="KLP6" s="25"/>
      <c r="KLS6" s="20"/>
      <c r="KLT6" s="25"/>
      <c r="KLW6" s="20"/>
      <c r="KLX6" s="25"/>
      <c r="KMA6" s="20"/>
      <c r="KMB6" s="25"/>
      <c r="KME6" s="20"/>
      <c r="KMF6" s="25"/>
      <c r="KMI6" s="20"/>
      <c r="KMJ6" s="25"/>
      <c r="KMM6" s="20"/>
      <c r="KMN6" s="25"/>
      <c r="KMQ6" s="20"/>
      <c r="KMR6" s="25"/>
      <c r="KMU6" s="20"/>
      <c r="KMV6" s="25"/>
      <c r="KMY6" s="20"/>
      <c r="KMZ6" s="25"/>
      <c r="KNC6" s="20"/>
      <c r="KND6" s="25"/>
      <c r="KNG6" s="20"/>
      <c r="KNH6" s="25"/>
      <c r="KNK6" s="20"/>
      <c r="KNL6" s="25"/>
      <c r="KNO6" s="20"/>
      <c r="KNP6" s="25"/>
      <c r="KNS6" s="20"/>
      <c r="KNT6" s="25"/>
      <c r="KNW6" s="20"/>
      <c r="KNX6" s="25"/>
      <c r="KOA6" s="20"/>
      <c r="KOB6" s="25"/>
      <c r="KOE6" s="20"/>
      <c r="KOF6" s="25"/>
      <c r="KOI6" s="20"/>
      <c r="KOJ6" s="25"/>
      <c r="KOM6" s="20"/>
      <c r="KON6" s="25"/>
      <c r="KOQ6" s="20"/>
      <c r="KOR6" s="25"/>
      <c r="KOU6" s="20"/>
      <c r="KOV6" s="25"/>
      <c r="KOY6" s="20"/>
      <c r="KOZ6" s="25"/>
      <c r="KPC6" s="20"/>
      <c r="KPD6" s="25"/>
      <c r="KPG6" s="20"/>
      <c r="KPH6" s="25"/>
      <c r="KPK6" s="20"/>
      <c r="KPL6" s="25"/>
      <c r="KPO6" s="20"/>
      <c r="KPP6" s="25"/>
      <c r="KPS6" s="20"/>
      <c r="KPT6" s="25"/>
      <c r="KPW6" s="20"/>
      <c r="KPX6" s="25"/>
      <c r="KQA6" s="20"/>
      <c r="KQB6" s="25"/>
      <c r="KQE6" s="20"/>
      <c r="KQF6" s="25"/>
      <c r="KQI6" s="20"/>
      <c r="KQJ6" s="25"/>
      <c r="KQM6" s="20"/>
      <c r="KQN6" s="25"/>
      <c r="KQQ6" s="20"/>
      <c r="KQR6" s="25"/>
      <c r="KQU6" s="20"/>
      <c r="KQV6" s="25"/>
      <c r="KQY6" s="20"/>
      <c r="KQZ6" s="25"/>
      <c r="KRC6" s="20"/>
      <c r="KRD6" s="25"/>
      <c r="KRG6" s="20"/>
      <c r="KRH6" s="25"/>
      <c r="KRK6" s="20"/>
      <c r="KRL6" s="25"/>
      <c r="KRO6" s="20"/>
      <c r="KRP6" s="25"/>
      <c r="KRS6" s="20"/>
      <c r="KRT6" s="25"/>
      <c r="KRW6" s="20"/>
      <c r="KRX6" s="25"/>
      <c r="KSA6" s="20"/>
      <c r="KSB6" s="25"/>
      <c r="KSE6" s="20"/>
      <c r="KSF6" s="25"/>
      <c r="KSI6" s="20"/>
      <c r="KSJ6" s="25"/>
      <c r="KSM6" s="20"/>
      <c r="KSN6" s="25"/>
      <c r="KSQ6" s="20"/>
      <c r="KSR6" s="25"/>
      <c r="KSU6" s="20"/>
      <c r="KSV6" s="25"/>
      <c r="KSY6" s="20"/>
      <c r="KSZ6" s="25"/>
      <c r="KTC6" s="20"/>
      <c r="KTD6" s="25"/>
      <c r="KTG6" s="20"/>
      <c r="KTH6" s="25"/>
      <c r="KTK6" s="20"/>
      <c r="KTL6" s="25"/>
      <c r="KTO6" s="20"/>
      <c r="KTP6" s="25"/>
      <c r="KTS6" s="20"/>
      <c r="KTT6" s="25"/>
      <c r="KTW6" s="20"/>
      <c r="KTX6" s="25"/>
      <c r="KUA6" s="20"/>
      <c r="KUB6" s="25"/>
      <c r="KUE6" s="20"/>
      <c r="KUF6" s="25"/>
      <c r="KUI6" s="20"/>
      <c r="KUJ6" s="25"/>
      <c r="KUM6" s="20"/>
      <c r="KUN6" s="25"/>
      <c r="KUQ6" s="20"/>
      <c r="KUR6" s="25"/>
      <c r="KUU6" s="20"/>
      <c r="KUV6" s="25"/>
      <c r="KUY6" s="20"/>
      <c r="KUZ6" s="25"/>
      <c r="KVC6" s="20"/>
      <c r="KVD6" s="25"/>
      <c r="KVG6" s="20"/>
      <c r="KVH6" s="25"/>
      <c r="KVK6" s="20"/>
      <c r="KVL6" s="25"/>
      <c r="KVO6" s="20"/>
      <c r="KVP6" s="25"/>
      <c r="KVS6" s="20"/>
      <c r="KVT6" s="25"/>
      <c r="KVW6" s="20"/>
      <c r="KVX6" s="25"/>
      <c r="KWA6" s="20"/>
      <c r="KWB6" s="25"/>
      <c r="KWE6" s="20"/>
      <c r="KWF6" s="25"/>
      <c r="KWI6" s="20"/>
      <c r="KWJ6" s="25"/>
      <c r="KWM6" s="20"/>
      <c r="KWN6" s="25"/>
      <c r="KWQ6" s="20"/>
      <c r="KWR6" s="25"/>
      <c r="KWU6" s="20"/>
      <c r="KWV6" s="25"/>
      <c r="KWY6" s="20"/>
      <c r="KWZ6" s="25"/>
      <c r="KXC6" s="20"/>
      <c r="KXD6" s="25"/>
      <c r="KXG6" s="20"/>
      <c r="KXH6" s="25"/>
      <c r="KXK6" s="20"/>
      <c r="KXL6" s="25"/>
      <c r="KXO6" s="20"/>
      <c r="KXP6" s="25"/>
      <c r="KXS6" s="20"/>
      <c r="KXT6" s="25"/>
      <c r="KXW6" s="20"/>
      <c r="KXX6" s="25"/>
      <c r="KYA6" s="20"/>
      <c r="KYB6" s="25"/>
      <c r="KYE6" s="20"/>
      <c r="KYF6" s="25"/>
      <c r="KYI6" s="20"/>
      <c r="KYJ6" s="25"/>
      <c r="KYM6" s="20"/>
      <c r="KYN6" s="25"/>
      <c r="KYQ6" s="20"/>
      <c r="KYR6" s="25"/>
      <c r="KYU6" s="20"/>
      <c r="KYV6" s="25"/>
      <c r="KYY6" s="20"/>
      <c r="KYZ6" s="25"/>
      <c r="KZC6" s="20"/>
      <c r="KZD6" s="25"/>
      <c r="KZG6" s="20"/>
      <c r="KZH6" s="25"/>
      <c r="KZK6" s="20"/>
      <c r="KZL6" s="25"/>
      <c r="KZO6" s="20"/>
      <c r="KZP6" s="25"/>
      <c r="KZS6" s="20"/>
      <c r="KZT6" s="25"/>
      <c r="KZW6" s="20"/>
      <c r="KZX6" s="25"/>
      <c r="LAA6" s="20"/>
      <c r="LAB6" s="25"/>
      <c r="LAE6" s="20"/>
      <c r="LAF6" s="25"/>
      <c r="LAI6" s="20"/>
      <c r="LAJ6" s="25"/>
      <c r="LAM6" s="20"/>
      <c r="LAN6" s="25"/>
      <c r="LAQ6" s="20"/>
      <c r="LAR6" s="25"/>
      <c r="LAU6" s="20"/>
      <c r="LAV6" s="25"/>
      <c r="LAY6" s="20"/>
      <c r="LAZ6" s="25"/>
      <c r="LBC6" s="20"/>
      <c r="LBD6" s="25"/>
      <c r="LBG6" s="20"/>
      <c r="LBH6" s="25"/>
      <c r="LBK6" s="20"/>
      <c r="LBL6" s="25"/>
      <c r="LBO6" s="20"/>
      <c r="LBP6" s="25"/>
      <c r="LBS6" s="20"/>
      <c r="LBT6" s="25"/>
      <c r="LBW6" s="20"/>
      <c r="LBX6" s="25"/>
      <c r="LCA6" s="20"/>
      <c r="LCB6" s="25"/>
      <c r="LCE6" s="20"/>
      <c r="LCF6" s="25"/>
      <c r="LCI6" s="20"/>
      <c r="LCJ6" s="25"/>
      <c r="LCM6" s="20"/>
      <c r="LCN6" s="25"/>
      <c r="LCQ6" s="20"/>
      <c r="LCR6" s="25"/>
      <c r="LCU6" s="20"/>
      <c r="LCV6" s="25"/>
      <c r="LCY6" s="20"/>
      <c r="LCZ6" s="25"/>
      <c r="LDC6" s="20"/>
      <c r="LDD6" s="25"/>
      <c r="LDG6" s="20"/>
      <c r="LDH6" s="25"/>
      <c r="LDK6" s="20"/>
      <c r="LDL6" s="25"/>
      <c r="LDO6" s="20"/>
      <c r="LDP6" s="25"/>
      <c r="LDS6" s="20"/>
      <c r="LDT6" s="25"/>
      <c r="LDW6" s="20"/>
      <c r="LDX6" s="25"/>
      <c r="LEA6" s="20"/>
      <c r="LEB6" s="25"/>
      <c r="LEE6" s="20"/>
      <c r="LEF6" s="25"/>
      <c r="LEI6" s="20"/>
      <c r="LEJ6" s="25"/>
      <c r="LEM6" s="20"/>
      <c r="LEN6" s="25"/>
      <c r="LEQ6" s="20"/>
      <c r="LER6" s="25"/>
      <c r="LEU6" s="20"/>
      <c r="LEV6" s="25"/>
      <c r="LEY6" s="20"/>
      <c r="LEZ6" s="25"/>
      <c r="LFC6" s="20"/>
      <c r="LFD6" s="25"/>
      <c r="LFG6" s="20"/>
      <c r="LFH6" s="25"/>
      <c r="LFK6" s="20"/>
      <c r="LFL6" s="25"/>
      <c r="LFO6" s="20"/>
      <c r="LFP6" s="25"/>
      <c r="LFS6" s="20"/>
      <c r="LFT6" s="25"/>
      <c r="LFW6" s="20"/>
      <c r="LFX6" s="25"/>
      <c r="LGA6" s="20"/>
      <c r="LGB6" s="25"/>
      <c r="LGE6" s="20"/>
      <c r="LGF6" s="25"/>
      <c r="LGI6" s="20"/>
      <c r="LGJ6" s="25"/>
      <c r="LGM6" s="20"/>
      <c r="LGN6" s="25"/>
      <c r="LGQ6" s="20"/>
      <c r="LGR6" s="25"/>
      <c r="LGU6" s="20"/>
      <c r="LGV6" s="25"/>
      <c r="LGY6" s="20"/>
      <c r="LGZ6" s="25"/>
      <c r="LHC6" s="20"/>
      <c r="LHD6" s="25"/>
      <c r="LHG6" s="20"/>
      <c r="LHH6" s="25"/>
      <c r="LHK6" s="20"/>
      <c r="LHL6" s="25"/>
      <c r="LHO6" s="20"/>
      <c r="LHP6" s="25"/>
      <c r="LHS6" s="20"/>
      <c r="LHT6" s="25"/>
      <c r="LHW6" s="20"/>
      <c r="LHX6" s="25"/>
      <c r="LIA6" s="20"/>
      <c r="LIB6" s="25"/>
      <c r="LIE6" s="20"/>
      <c r="LIF6" s="25"/>
      <c r="LII6" s="20"/>
      <c r="LIJ6" s="25"/>
      <c r="LIM6" s="20"/>
      <c r="LIN6" s="25"/>
      <c r="LIQ6" s="20"/>
      <c r="LIR6" s="25"/>
      <c r="LIU6" s="20"/>
      <c r="LIV6" s="25"/>
      <c r="LIY6" s="20"/>
      <c r="LIZ6" s="25"/>
      <c r="LJC6" s="20"/>
      <c r="LJD6" s="25"/>
      <c r="LJG6" s="20"/>
      <c r="LJH6" s="25"/>
      <c r="LJK6" s="20"/>
      <c r="LJL6" s="25"/>
      <c r="LJO6" s="20"/>
      <c r="LJP6" s="25"/>
      <c r="LJS6" s="20"/>
      <c r="LJT6" s="25"/>
      <c r="LJW6" s="20"/>
      <c r="LJX6" s="25"/>
      <c r="LKA6" s="20"/>
      <c r="LKB6" s="25"/>
      <c r="LKE6" s="20"/>
      <c r="LKF6" s="25"/>
      <c r="LKI6" s="20"/>
      <c r="LKJ6" s="25"/>
      <c r="LKM6" s="20"/>
      <c r="LKN6" s="25"/>
      <c r="LKQ6" s="20"/>
      <c r="LKR6" s="25"/>
      <c r="LKU6" s="20"/>
      <c r="LKV6" s="25"/>
      <c r="LKY6" s="20"/>
      <c r="LKZ6" s="25"/>
      <c r="LLC6" s="20"/>
      <c r="LLD6" s="25"/>
      <c r="LLG6" s="20"/>
      <c r="LLH6" s="25"/>
      <c r="LLK6" s="20"/>
      <c r="LLL6" s="25"/>
      <c r="LLO6" s="20"/>
      <c r="LLP6" s="25"/>
      <c r="LLS6" s="20"/>
      <c r="LLT6" s="25"/>
      <c r="LLW6" s="20"/>
      <c r="LLX6" s="25"/>
      <c r="LMA6" s="20"/>
      <c r="LMB6" s="25"/>
      <c r="LME6" s="20"/>
      <c r="LMF6" s="25"/>
      <c r="LMI6" s="20"/>
      <c r="LMJ6" s="25"/>
      <c r="LMM6" s="20"/>
      <c r="LMN6" s="25"/>
      <c r="LMQ6" s="20"/>
      <c r="LMR6" s="25"/>
      <c r="LMU6" s="20"/>
      <c r="LMV6" s="25"/>
      <c r="LMY6" s="20"/>
      <c r="LMZ6" s="25"/>
      <c r="LNC6" s="20"/>
      <c r="LND6" s="25"/>
      <c r="LNG6" s="20"/>
      <c r="LNH6" s="25"/>
      <c r="LNK6" s="20"/>
      <c r="LNL6" s="25"/>
      <c r="LNO6" s="20"/>
      <c r="LNP6" s="25"/>
      <c r="LNS6" s="20"/>
      <c r="LNT6" s="25"/>
      <c r="LNW6" s="20"/>
      <c r="LNX6" s="25"/>
      <c r="LOA6" s="20"/>
      <c r="LOB6" s="25"/>
      <c r="LOE6" s="20"/>
      <c r="LOF6" s="25"/>
      <c r="LOI6" s="20"/>
      <c r="LOJ6" s="25"/>
      <c r="LOM6" s="20"/>
      <c r="LON6" s="25"/>
      <c r="LOQ6" s="20"/>
      <c r="LOR6" s="25"/>
      <c r="LOU6" s="20"/>
      <c r="LOV6" s="25"/>
      <c r="LOY6" s="20"/>
      <c r="LOZ6" s="25"/>
      <c r="LPC6" s="20"/>
      <c r="LPD6" s="25"/>
      <c r="LPG6" s="20"/>
      <c r="LPH6" s="25"/>
      <c r="LPK6" s="20"/>
      <c r="LPL6" s="25"/>
      <c r="LPO6" s="20"/>
      <c r="LPP6" s="25"/>
      <c r="LPS6" s="20"/>
      <c r="LPT6" s="25"/>
      <c r="LPW6" s="20"/>
      <c r="LPX6" s="25"/>
      <c r="LQA6" s="20"/>
      <c r="LQB6" s="25"/>
      <c r="LQE6" s="20"/>
      <c r="LQF6" s="25"/>
      <c r="LQI6" s="20"/>
      <c r="LQJ6" s="25"/>
      <c r="LQM6" s="20"/>
      <c r="LQN6" s="25"/>
      <c r="LQQ6" s="20"/>
      <c r="LQR6" s="25"/>
      <c r="LQU6" s="20"/>
      <c r="LQV6" s="25"/>
      <c r="LQY6" s="20"/>
      <c r="LQZ6" s="25"/>
      <c r="LRC6" s="20"/>
      <c r="LRD6" s="25"/>
      <c r="LRG6" s="20"/>
      <c r="LRH6" s="25"/>
      <c r="LRK6" s="20"/>
      <c r="LRL6" s="25"/>
      <c r="LRO6" s="20"/>
      <c r="LRP6" s="25"/>
      <c r="LRS6" s="20"/>
      <c r="LRT6" s="25"/>
      <c r="LRW6" s="20"/>
      <c r="LRX6" s="25"/>
      <c r="LSA6" s="20"/>
      <c r="LSB6" s="25"/>
      <c r="LSE6" s="20"/>
      <c r="LSF6" s="25"/>
      <c r="LSI6" s="20"/>
      <c r="LSJ6" s="25"/>
      <c r="LSM6" s="20"/>
      <c r="LSN6" s="25"/>
      <c r="LSQ6" s="20"/>
      <c r="LSR6" s="25"/>
      <c r="LSU6" s="20"/>
      <c r="LSV6" s="25"/>
      <c r="LSY6" s="20"/>
      <c r="LSZ6" s="25"/>
      <c r="LTC6" s="20"/>
      <c r="LTD6" s="25"/>
      <c r="LTG6" s="20"/>
      <c r="LTH6" s="25"/>
      <c r="LTK6" s="20"/>
      <c r="LTL6" s="25"/>
      <c r="LTO6" s="20"/>
      <c r="LTP6" s="25"/>
      <c r="LTS6" s="20"/>
      <c r="LTT6" s="25"/>
      <c r="LTW6" s="20"/>
      <c r="LTX6" s="25"/>
      <c r="LUA6" s="20"/>
      <c r="LUB6" s="25"/>
      <c r="LUE6" s="20"/>
      <c r="LUF6" s="25"/>
      <c r="LUI6" s="20"/>
      <c r="LUJ6" s="25"/>
      <c r="LUM6" s="20"/>
      <c r="LUN6" s="25"/>
      <c r="LUQ6" s="20"/>
      <c r="LUR6" s="25"/>
      <c r="LUU6" s="20"/>
      <c r="LUV6" s="25"/>
      <c r="LUY6" s="20"/>
      <c r="LUZ6" s="25"/>
      <c r="LVC6" s="20"/>
      <c r="LVD6" s="25"/>
      <c r="LVG6" s="20"/>
      <c r="LVH6" s="25"/>
      <c r="LVK6" s="20"/>
      <c r="LVL6" s="25"/>
      <c r="LVO6" s="20"/>
      <c r="LVP6" s="25"/>
      <c r="LVS6" s="20"/>
      <c r="LVT6" s="25"/>
      <c r="LVW6" s="20"/>
      <c r="LVX6" s="25"/>
      <c r="LWA6" s="20"/>
      <c r="LWB6" s="25"/>
      <c r="LWE6" s="20"/>
      <c r="LWF6" s="25"/>
      <c r="LWI6" s="20"/>
      <c r="LWJ6" s="25"/>
      <c r="LWM6" s="20"/>
      <c r="LWN6" s="25"/>
      <c r="LWQ6" s="20"/>
      <c r="LWR6" s="25"/>
      <c r="LWU6" s="20"/>
      <c r="LWV6" s="25"/>
      <c r="LWY6" s="20"/>
      <c r="LWZ6" s="25"/>
      <c r="LXC6" s="20"/>
      <c r="LXD6" s="25"/>
      <c r="LXG6" s="20"/>
      <c r="LXH6" s="25"/>
      <c r="LXK6" s="20"/>
      <c r="LXL6" s="25"/>
      <c r="LXO6" s="20"/>
      <c r="LXP6" s="25"/>
      <c r="LXS6" s="20"/>
      <c r="LXT6" s="25"/>
      <c r="LXW6" s="20"/>
      <c r="LXX6" s="25"/>
      <c r="LYA6" s="20"/>
      <c r="LYB6" s="25"/>
      <c r="LYE6" s="20"/>
      <c r="LYF6" s="25"/>
      <c r="LYI6" s="20"/>
      <c r="LYJ6" s="25"/>
      <c r="LYM6" s="20"/>
      <c r="LYN6" s="25"/>
      <c r="LYQ6" s="20"/>
      <c r="LYR6" s="25"/>
      <c r="LYU6" s="20"/>
      <c r="LYV6" s="25"/>
      <c r="LYY6" s="20"/>
      <c r="LYZ6" s="25"/>
      <c r="LZC6" s="20"/>
      <c r="LZD6" s="25"/>
      <c r="LZG6" s="20"/>
      <c r="LZH6" s="25"/>
      <c r="LZK6" s="20"/>
      <c r="LZL6" s="25"/>
      <c r="LZO6" s="20"/>
      <c r="LZP6" s="25"/>
      <c r="LZS6" s="20"/>
      <c r="LZT6" s="25"/>
      <c r="LZW6" s="20"/>
      <c r="LZX6" s="25"/>
      <c r="MAA6" s="20"/>
      <c r="MAB6" s="25"/>
      <c r="MAE6" s="20"/>
      <c r="MAF6" s="25"/>
      <c r="MAI6" s="20"/>
      <c r="MAJ6" s="25"/>
      <c r="MAM6" s="20"/>
      <c r="MAN6" s="25"/>
      <c r="MAQ6" s="20"/>
      <c r="MAR6" s="25"/>
      <c r="MAU6" s="20"/>
      <c r="MAV6" s="25"/>
      <c r="MAY6" s="20"/>
      <c r="MAZ6" s="25"/>
      <c r="MBC6" s="20"/>
      <c r="MBD6" s="25"/>
      <c r="MBG6" s="20"/>
      <c r="MBH6" s="25"/>
      <c r="MBK6" s="20"/>
      <c r="MBL6" s="25"/>
      <c r="MBO6" s="20"/>
      <c r="MBP6" s="25"/>
      <c r="MBS6" s="20"/>
      <c r="MBT6" s="25"/>
      <c r="MBW6" s="20"/>
      <c r="MBX6" s="25"/>
      <c r="MCA6" s="20"/>
      <c r="MCB6" s="25"/>
      <c r="MCE6" s="20"/>
      <c r="MCF6" s="25"/>
      <c r="MCI6" s="20"/>
      <c r="MCJ6" s="25"/>
      <c r="MCM6" s="20"/>
      <c r="MCN6" s="25"/>
      <c r="MCQ6" s="20"/>
      <c r="MCR6" s="25"/>
      <c r="MCU6" s="20"/>
      <c r="MCV6" s="25"/>
      <c r="MCY6" s="20"/>
      <c r="MCZ6" s="25"/>
      <c r="MDC6" s="20"/>
      <c r="MDD6" s="25"/>
      <c r="MDG6" s="20"/>
      <c r="MDH6" s="25"/>
      <c r="MDK6" s="20"/>
      <c r="MDL6" s="25"/>
      <c r="MDO6" s="20"/>
      <c r="MDP6" s="25"/>
      <c r="MDS6" s="20"/>
      <c r="MDT6" s="25"/>
      <c r="MDW6" s="20"/>
      <c r="MDX6" s="25"/>
      <c r="MEA6" s="20"/>
      <c r="MEB6" s="25"/>
      <c r="MEE6" s="20"/>
      <c r="MEF6" s="25"/>
      <c r="MEI6" s="20"/>
      <c r="MEJ6" s="25"/>
      <c r="MEM6" s="20"/>
      <c r="MEN6" s="25"/>
      <c r="MEQ6" s="20"/>
      <c r="MER6" s="25"/>
      <c r="MEU6" s="20"/>
      <c r="MEV6" s="25"/>
      <c r="MEY6" s="20"/>
      <c r="MEZ6" s="25"/>
      <c r="MFC6" s="20"/>
      <c r="MFD6" s="25"/>
      <c r="MFG6" s="20"/>
      <c r="MFH6" s="25"/>
      <c r="MFK6" s="20"/>
      <c r="MFL6" s="25"/>
      <c r="MFO6" s="20"/>
      <c r="MFP6" s="25"/>
      <c r="MFS6" s="20"/>
      <c r="MFT6" s="25"/>
      <c r="MFW6" s="20"/>
      <c r="MFX6" s="25"/>
      <c r="MGA6" s="20"/>
      <c r="MGB6" s="25"/>
      <c r="MGE6" s="20"/>
      <c r="MGF6" s="25"/>
      <c r="MGI6" s="20"/>
      <c r="MGJ6" s="25"/>
      <c r="MGM6" s="20"/>
      <c r="MGN6" s="25"/>
      <c r="MGQ6" s="20"/>
      <c r="MGR6" s="25"/>
      <c r="MGU6" s="20"/>
      <c r="MGV6" s="25"/>
      <c r="MGY6" s="20"/>
      <c r="MGZ6" s="25"/>
      <c r="MHC6" s="20"/>
      <c r="MHD6" s="25"/>
      <c r="MHG6" s="20"/>
      <c r="MHH6" s="25"/>
      <c r="MHK6" s="20"/>
      <c r="MHL6" s="25"/>
      <c r="MHO6" s="20"/>
      <c r="MHP6" s="25"/>
      <c r="MHS6" s="20"/>
      <c r="MHT6" s="25"/>
      <c r="MHW6" s="20"/>
      <c r="MHX6" s="25"/>
      <c r="MIA6" s="20"/>
      <c r="MIB6" s="25"/>
      <c r="MIE6" s="20"/>
      <c r="MIF6" s="25"/>
      <c r="MII6" s="20"/>
      <c r="MIJ6" s="25"/>
      <c r="MIM6" s="20"/>
      <c r="MIN6" s="25"/>
      <c r="MIQ6" s="20"/>
      <c r="MIR6" s="25"/>
      <c r="MIU6" s="20"/>
      <c r="MIV6" s="25"/>
      <c r="MIY6" s="20"/>
      <c r="MIZ6" s="25"/>
      <c r="MJC6" s="20"/>
      <c r="MJD6" s="25"/>
      <c r="MJG6" s="20"/>
      <c r="MJH6" s="25"/>
      <c r="MJK6" s="20"/>
      <c r="MJL6" s="25"/>
      <c r="MJO6" s="20"/>
      <c r="MJP6" s="25"/>
      <c r="MJS6" s="20"/>
      <c r="MJT6" s="25"/>
      <c r="MJW6" s="20"/>
      <c r="MJX6" s="25"/>
      <c r="MKA6" s="20"/>
      <c r="MKB6" s="25"/>
      <c r="MKE6" s="20"/>
      <c r="MKF6" s="25"/>
      <c r="MKI6" s="20"/>
      <c r="MKJ6" s="25"/>
      <c r="MKM6" s="20"/>
      <c r="MKN6" s="25"/>
      <c r="MKQ6" s="20"/>
      <c r="MKR6" s="25"/>
      <c r="MKU6" s="20"/>
      <c r="MKV6" s="25"/>
      <c r="MKY6" s="20"/>
      <c r="MKZ6" s="25"/>
      <c r="MLC6" s="20"/>
      <c r="MLD6" s="25"/>
      <c r="MLG6" s="20"/>
      <c r="MLH6" s="25"/>
      <c r="MLK6" s="20"/>
      <c r="MLL6" s="25"/>
      <c r="MLO6" s="20"/>
      <c r="MLP6" s="25"/>
      <c r="MLS6" s="20"/>
      <c r="MLT6" s="25"/>
      <c r="MLW6" s="20"/>
      <c r="MLX6" s="25"/>
      <c r="MMA6" s="20"/>
      <c r="MMB6" s="25"/>
      <c r="MME6" s="20"/>
      <c r="MMF6" s="25"/>
      <c r="MMI6" s="20"/>
      <c r="MMJ6" s="25"/>
      <c r="MMM6" s="20"/>
      <c r="MMN6" s="25"/>
      <c r="MMQ6" s="20"/>
      <c r="MMR6" s="25"/>
      <c r="MMU6" s="20"/>
      <c r="MMV6" s="25"/>
      <c r="MMY6" s="20"/>
      <c r="MMZ6" s="25"/>
      <c r="MNC6" s="20"/>
      <c r="MND6" s="25"/>
      <c r="MNG6" s="20"/>
      <c r="MNH6" s="25"/>
      <c r="MNK6" s="20"/>
      <c r="MNL6" s="25"/>
      <c r="MNO6" s="20"/>
      <c r="MNP6" s="25"/>
      <c r="MNS6" s="20"/>
      <c r="MNT6" s="25"/>
      <c r="MNW6" s="20"/>
      <c r="MNX6" s="25"/>
      <c r="MOA6" s="20"/>
      <c r="MOB6" s="25"/>
      <c r="MOE6" s="20"/>
      <c r="MOF6" s="25"/>
      <c r="MOI6" s="20"/>
      <c r="MOJ6" s="25"/>
      <c r="MOM6" s="20"/>
      <c r="MON6" s="25"/>
      <c r="MOQ6" s="20"/>
      <c r="MOR6" s="25"/>
      <c r="MOU6" s="20"/>
      <c r="MOV6" s="25"/>
      <c r="MOY6" s="20"/>
      <c r="MOZ6" s="25"/>
      <c r="MPC6" s="20"/>
      <c r="MPD6" s="25"/>
      <c r="MPG6" s="20"/>
      <c r="MPH6" s="25"/>
      <c r="MPK6" s="20"/>
      <c r="MPL6" s="25"/>
      <c r="MPO6" s="20"/>
      <c r="MPP6" s="25"/>
      <c r="MPS6" s="20"/>
      <c r="MPT6" s="25"/>
      <c r="MPW6" s="20"/>
      <c r="MPX6" s="25"/>
      <c r="MQA6" s="20"/>
      <c r="MQB6" s="25"/>
      <c r="MQE6" s="20"/>
      <c r="MQF6" s="25"/>
      <c r="MQI6" s="20"/>
      <c r="MQJ6" s="25"/>
      <c r="MQM6" s="20"/>
      <c r="MQN6" s="25"/>
      <c r="MQQ6" s="20"/>
      <c r="MQR6" s="25"/>
      <c r="MQU6" s="20"/>
      <c r="MQV6" s="25"/>
      <c r="MQY6" s="20"/>
      <c r="MQZ6" s="25"/>
      <c r="MRC6" s="20"/>
      <c r="MRD6" s="25"/>
      <c r="MRG6" s="20"/>
      <c r="MRH6" s="25"/>
      <c r="MRK6" s="20"/>
      <c r="MRL6" s="25"/>
      <c r="MRO6" s="20"/>
      <c r="MRP6" s="25"/>
      <c r="MRS6" s="20"/>
      <c r="MRT6" s="25"/>
      <c r="MRW6" s="20"/>
      <c r="MRX6" s="25"/>
      <c r="MSA6" s="20"/>
      <c r="MSB6" s="25"/>
      <c r="MSE6" s="20"/>
      <c r="MSF6" s="25"/>
      <c r="MSI6" s="20"/>
      <c r="MSJ6" s="25"/>
      <c r="MSM6" s="20"/>
      <c r="MSN6" s="25"/>
      <c r="MSQ6" s="20"/>
      <c r="MSR6" s="25"/>
      <c r="MSU6" s="20"/>
      <c r="MSV6" s="25"/>
      <c r="MSY6" s="20"/>
      <c r="MSZ6" s="25"/>
      <c r="MTC6" s="20"/>
      <c r="MTD6" s="25"/>
      <c r="MTG6" s="20"/>
      <c r="MTH6" s="25"/>
      <c r="MTK6" s="20"/>
      <c r="MTL6" s="25"/>
      <c r="MTO6" s="20"/>
      <c r="MTP6" s="25"/>
      <c r="MTS6" s="20"/>
      <c r="MTT6" s="25"/>
      <c r="MTW6" s="20"/>
      <c r="MTX6" s="25"/>
      <c r="MUA6" s="20"/>
      <c r="MUB6" s="25"/>
      <c r="MUE6" s="20"/>
      <c r="MUF6" s="25"/>
      <c r="MUI6" s="20"/>
      <c r="MUJ6" s="25"/>
      <c r="MUM6" s="20"/>
      <c r="MUN6" s="25"/>
      <c r="MUQ6" s="20"/>
      <c r="MUR6" s="25"/>
      <c r="MUU6" s="20"/>
      <c r="MUV6" s="25"/>
      <c r="MUY6" s="20"/>
      <c r="MUZ6" s="25"/>
      <c r="MVC6" s="20"/>
      <c r="MVD6" s="25"/>
      <c r="MVG6" s="20"/>
      <c r="MVH6" s="25"/>
      <c r="MVK6" s="20"/>
      <c r="MVL6" s="25"/>
      <c r="MVO6" s="20"/>
      <c r="MVP6" s="25"/>
      <c r="MVS6" s="20"/>
      <c r="MVT6" s="25"/>
      <c r="MVW6" s="20"/>
      <c r="MVX6" s="25"/>
      <c r="MWA6" s="20"/>
      <c r="MWB6" s="25"/>
      <c r="MWE6" s="20"/>
      <c r="MWF6" s="25"/>
      <c r="MWI6" s="20"/>
      <c r="MWJ6" s="25"/>
      <c r="MWM6" s="20"/>
      <c r="MWN6" s="25"/>
      <c r="MWQ6" s="20"/>
      <c r="MWR6" s="25"/>
      <c r="MWU6" s="20"/>
      <c r="MWV6" s="25"/>
      <c r="MWY6" s="20"/>
      <c r="MWZ6" s="25"/>
      <c r="MXC6" s="20"/>
      <c r="MXD6" s="25"/>
      <c r="MXG6" s="20"/>
      <c r="MXH6" s="25"/>
      <c r="MXK6" s="20"/>
      <c r="MXL6" s="25"/>
      <c r="MXO6" s="20"/>
      <c r="MXP6" s="25"/>
      <c r="MXS6" s="20"/>
      <c r="MXT6" s="25"/>
      <c r="MXW6" s="20"/>
      <c r="MXX6" s="25"/>
      <c r="MYA6" s="20"/>
      <c r="MYB6" s="25"/>
      <c r="MYE6" s="20"/>
      <c r="MYF6" s="25"/>
      <c r="MYI6" s="20"/>
      <c r="MYJ6" s="25"/>
      <c r="MYM6" s="20"/>
      <c r="MYN6" s="25"/>
      <c r="MYQ6" s="20"/>
      <c r="MYR6" s="25"/>
      <c r="MYU6" s="20"/>
      <c r="MYV6" s="25"/>
      <c r="MYY6" s="20"/>
      <c r="MYZ6" s="25"/>
      <c r="MZC6" s="20"/>
      <c r="MZD6" s="25"/>
      <c r="MZG6" s="20"/>
      <c r="MZH6" s="25"/>
      <c r="MZK6" s="20"/>
      <c r="MZL6" s="25"/>
      <c r="MZO6" s="20"/>
      <c r="MZP6" s="25"/>
      <c r="MZS6" s="20"/>
      <c r="MZT6" s="25"/>
      <c r="MZW6" s="20"/>
      <c r="MZX6" s="25"/>
      <c r="NAA6" s="20"/>
      <c r="NAB6" s="25"/>
      <c r="NAE6" s="20"/>
      <c r="NAF6" s="25"/>
      <c r="NAI6" s="20"/>
      <c r="NAJ6" s="25"/>
      <c r="NAM6" s="20"/>
      <c r="NAN6" s="25"/>
      <c r="NAQ6" s="20"/>
      <c r="NAR6" s="25"/>
      <c r="NAU6" s="20"/>
      <c r="NAV6" s="25"/>
      <c r="NAY6" s="20"/>
      <c r="NAZ6" s="25"/>
      <c r="NBC6" s="20"/>
      <c r="NBD6" s="25"/>
      <c r="NBG6" s="20"/>
      <c r="NBH6" s="25"/>
      <c r="NBK6" s="20"/>
      <c r="NBL6" s="25"/>
      <c r="NBO6" s="20"/>
      <c r="NBP6" s="25"/>
      <c r="NBS6" s="20"/>
      <c r="NBT6" s="25"/>
      <c r="NBW6" s="20"/>
      <c r="NBX6" s="25"/>
      <c r="NCA6" s="20"/>
      <c r="NCB6" s="25"/>
      <c r="NCE6" s="20"/>
      <c r="NCF6" s="25"/>
      <c r="NCI6" s="20"/>
      <c r="NCJ6" s="25"/>
      <c r="NCM6" s="20"/>
      <c r="NCN6" s="25"/>
      <c r="NCQ6" s="20"/>
      <c r="NCR6" s="25"/>
      <c r="NCU6" s="20"/>
      <c r="NCV6" s="25"/>
      <c r="NCY6" s="20"/>
      <c r="NCZ6" s="25"/>
      <c r="NDC6" s="20"/>
      <c r="NDD6" s="25"/>
      <c r="NDG6" s="20"/>
      <c r="NDH6" s="25"/>
      <c r="NDK6" s="20"/>
      <c r="NDL6" s="25"/>
      <c r="NDO6" s="20"/>
      <c r="NDP6" s="25"/>
      <c r="NDS6" s="20"/>
      <c r="NDT6" s="25"/>
      <c r="NDW6" s="20"/>
      <c r="NDX6" s="25"/>
      <c r="NEA6" s="20"/>
      <c r="NEB6" s="25"/>
      <c r="NEE6" s="20"/>
      <c r="NEF6" s="25"/>
      <c r="NEI6" s="20"/>
      <c r="NEJ6" s="25"/>
      <c r="NEM6" s="20"/>
      <c r="NEN6" s="25"/>
      <c r="NEQ6" s="20"/>
      <c r="NER6" s="25"/>
      <c r="NEU6" s="20"/>
      <c r="NEV6" s="25"/>
      <c r="NEY6" s="20"/>
      <c r="NEZ6" s="25"/>
      <c r="NFC6" s="20"/>
      <c r="NFD6" s="25"/>
      <c r="NFG6" s="20"/>
      <c r="NFH6" s="25"/>
      <c r="NFK6" s="20"/>
      <c r="NFL6" s="25"/>
      <c r="NFO6" s="20"/>
      <c r="NFP6" s="25"/>
      <c r="NFS6" s="20"/>
      <c r="NFT6" s="25"/>
      <c r="NFW6" s="20"/>
      <c r="NFX6" s="25"/>
      <c r="NGA6" s="20"/>
      <c r="NGB6" s="25"/>
      <c r="NGE6" s="20"/>
      <c r="NGF6" s="25"/>
      <c r="NGI6" s="20"/>
      <c r="NGJ6" s="25"/>
      <c r="NGM6" s="20"/>
      <c r="NGN6" s="25"/>
      <c r="NGQ6" s="20"/>
      <c r="NGR6" s="25"/>
      <c r="NGU6" s="20"/>
      <c r="NGV6" s="25"/>
      <c r="NGY6" s="20"/>
      <c r="NGZ6" s="25"/>
      <c r="NHC6" s="20"/>
      <c r="NHD6" s="25"/>
      <c r="NHG6" s="20"/>
      <c r="NHH6" s="25"/>
      <c r="NHK6" s="20"/>
      <c r="NHL6" s="25"/>
      <c r="NHO6" s="20"/>
      <c r="NHP6" s="25"/>
      <c r="NHS6" s="20"/>
      <c r="NHT6" s="25"/>
      <c r="NHW6" s="20"/>
      <c r="NHX6" s="25"/>
      <c r="NIA6" s="20"/>
      <c r="NIB6" s="25"/>
      <c r="NIE6" s="20"/>
      <c r="NIF6" s="25"/>
      <c r="NII6" s="20"/>
      <c r="NIJ6" s="25"/>
      <c r="NIM6" s="20"/>
      <c r="NIN6" s="25"/>
      <c r="NIQ6" s="20"/>
      <c r="NIR6" s="25"/>
      <c r="NIU6" s="20"/>
      <c r="NIV6" s="25"/>
      <c r="NIY6" s="20"/>
      <c r="NIZ6" s="25"/>
      <c r="NJC6" s="20"/>
      <c r="NJD6" s="25"/>
      <c r="NJG6" s="20"/>
      <c r="NJH6" s="25"/>
      <c r="NJK6" s="20"/>
      <c r="NJL6" s="25"/>
      <c r="NJO6" s="20"/>
      <c r="NJP6" s="25"/>
      <c r="NJS6" s="20"/>
      <c r="NJT6" s="25"/>
      <c r="NJW6" s="20"/>
      <c r="NJX6" s="25"/>
      <c r="NKA6" s="20"/>
      <c r="NKB6" s="25"/>
      <c r="NKE6" s="20"/>
      <c r="NKF6" s="25"/>
      <c r="NKI6" s="20"/>
      <c r="NKJ6" s="25"/>
      <c r="NKM6" s="20"/>
      <c r="NKN6" s="25"/>
      <c r="NKQ6" s="20"/>
      <c r="NKR6" s="25"/>
      <c r="NKU6" s="20"/>
      <c r="NKV6" s="25"/>
      <c r="NKY6" s="20"/>
      <c r="NKZ6" s="25"/>
      <c r="NLC6" s="20"/>
      <c r="NLD6" s="25"/>
      <c r="NLG6" s="20"/>
      <c r="NLH6" s="25"/>
      <c r="NLK6" s="20"/>
      <c r="NLL6" s="25"/>
      <c r="NLO6" s="20"/>
      <c r="NLP6" s="25"/>
      <c r="NLS6" s="20"/>
      <c r="NLT6" s="25"/>
      <c r="NLW6" s="20"/>
      <c r="NLX6" s="25"/>
      <c r="NMA6" s="20"/>
      <c r="NMB6" s="25"/>
      <c r="NME6" s="20"/>
      <c r="NMF6" s="25"/>
      <c r="NMI6" s="20"/>
      <c r="NMJ6" s="25"/>
      <c r="NMM6" s="20"/>
      <c r="NMN6" s="25"/>
      <c r="NMQ6" s="20"/>
      <c r="NMR6" s="25"/>
      <c r="NMU6" s="20"/>
      <c r="NMV6" s="25"/>
      <c r="NMY6" s="20"/>
      <c r="NMZ6" s="25"/>
      <c r="NNC6" s="20"/>
      <c r="NND6" s="25"/>
      <c r="NNG6" s="20"/>
      <c r="NNH6" s="25"/>
      <c r="NNK6" s="20"/>
      <c r="NNL6" s="25"/>
      <c r="NNO6" s="20"/>
      <c r="NNP6" s="25"/>
      <c r="NNS6" s="20"/>
      <c r="NNT6" s="25"/>
      <c r="NNW6" s="20"/>
      <c r="NNX6" s="25"/>
      <c r="NOA6" s="20"/>
      <c r="NOB6" s="25"/>
      <c r="NOE6" s="20"/>
      <c r="NOF6" s="25"/>
      <c r="NOI6" s="20"/>
      <c r="NOJ6" s="25"/>
      <c r="NOM6" s="20"/>
      <c r="NON6" s="25"/>
      <c r="NOQ6" s="20"/>
      <c r="NOR6" s="25"/>
      <c r="NOU6" s="20"/>
      <c r="NOV6" s="25"/>
      <c r="NOY6" s="20"/>
      <c r="NOZ6" s="25"/>
      <c r="NPC6" s="20"/>
      <c r="NPD6" s="25"/>
      <c r="NPG6" s="20"/>
      <c r="NPH6" s="25"/>
      <c r="NPK6" s="20"/>
      <c r="NPL6" s="25"/>
      <c r="NPO6" s="20"/>
      <c r="NPP6" s="25"/>
      <c r="NPS6" s="20"/>
      <c r="NPT6" s="25"/>
      <c r="NPW6" s="20"/>
      <c r="NPX6" s="25"/>
      <c r="NQA6" s="20"/>
      <c r="NQB6" s="25"/>
      <c r="NQE6" s="20"/>
      <c r="NQF6" s="25"/>
      <c r="NQI6" s="20"/>
      <c r="NQJ6" s="25"/>
      <c r="NQM6" s="20"/>
      <c r="NQN6" s="25"/>
      <c r="NQQ6" s="20"/>
      <c r="NQR6" s="25"/>
      <c r="NQU6" s="20"/>
      <c r="NQV6" s="25"/>
      <c r="NQY6" s="20"/>
      <c r="NQZ6" s="25"/>
      <c r="NRC6" s="20"/>
      <c r="NRD6" s="25"/>
      <c r="NRG6" s="20"/>
      <c r="NRH6" s="25"/>
      <c r="NRK6" s="20"/>
      <c r="NRL6" s="25"/>
      <c r="NRO6" s="20"/>
      <c r="NRP6" s="25"/>
      <c r="NRS6" s="20"/>
      <c r="NRT6" s="25"/>
      <c r="NRW6" s="20"/>
      <c r="NRX6" s="25"/>
      <c r="NSA6" s="20"/>
      <c r="NSB6" s="25"/>
      <c r="NSE6" s="20"/>
      <c r="NSF6" s="25"/>
      <c r="NSI6" s="20"/>
      <c r="NSJ6" s="25"/>
      <c r="NSM6" s="20"/>
      <c r="NSN6" s="25"/>
      <c r="NSQ6" s="20"/>
      <c r="NSR6" s="25"/>
      <c r="NSU6" s="20"/>
      <c r="NSV6" s="25"/>
      <c r="NSY6" s="20"/>
      <c r="NSZ6" s="25"/>
      <c r="NTC6" s="20"/>
      <c r="NTD6" s="25"/>
      <c r="NTG6" s="20"/>
      <c r="NTH6" s="25"/>
      <c r="NTK6" s="20"/>
      <c r="NTL6" s="25"/>
      <c r="NTO6" s="20"/>
      <c r="NTP6" s="25"/>
      <c r="NTS6" s="20"/>
      <c r="NTT6" s="25"/>
      <c r="NTW6" s="20"/>
      <c r="NTX6" s="25"/>
      <c r="NUA6" s="20"/>
      <c r="NUB6" s="25"/>
      <c r="NUE6" s="20"/>
      <c r="NUF6" s="25"/>
      <c r="NUI6" s="20"/>
      <c r="NUJ6" s="25"/>
      <c r="NUM6" s="20"/>
      <c r="NUN6" s="25"/>
      <c r="NUQ6" s="20"/>
      <c r="NUR6" s="25"/>
      <c r="NUU6" s="20"/>
      <c r="NUV6" s="25"/>
      <c r="NUY6" s="20"/>
      <c r="NUZ6" s="25"/>
      <c r="NVC6" s="20"/>
      <c r="NVD6" s="25"/>
      <c r="NVG6" s="20"/>
      <c r="NVH6" s="25"/>
      <c r="NVK6" s="20"/>
      <c r="NVL6" s="25"/>
      <c r="NVO6" s="20"/>
      <c r="NVP6" s="25"/>
      <c r="NVS6" s="20"/>
      <c r="NVT6" s="25"/>
      <c r="NVW6" s="20"/>
      <c r="NVX6" s="25"/>
      <c r="NWA6" s="20"/>
      <c r="NWB6" s="25"/>
      <c r="NWE6" s="20"/>
      <c r="NWF6" s="25"/>
      <c r="NWI6" s="20"/>
      <c r="NWJ6" s="25"/>
      <c r="NWM6" s="20"/>
      <c r="NWN6" s="25"/>
      <c r="NWQ6" s="20"/>
      <c r="NWR6" s="25"/>
      <c r="NWU6" s="20"/>
      <c r="NWV6" s="25"/>
      <c r="NWY6" s="20"/>
      <c r="NWZ6" s="25"/>
      <c r="NXC6" s="20"/>
      <c r="NXD6" s="25"/>
      <c r="NXG6" s="20"/>
      <c r="NXH6" s="25"/>
      <c r="NXK6" s="20"/>
      <c r="NXL6" s="25"/>
      <c r="NXO6" s="20"/>
      <c r="NXP6" s="25"/>
      <c r="NXS6" s="20"/>
      <c r="NXT6" s="25"/>
      <c r="NXW6" s="20"/>
      <c r="NXX6" s="25"/>
      <c r="NYA6" s="20"/>
      <c r="NYB6" s="25"/>
      <c r="NYE6" s="20"/>
      <c r="NYF6" s="25"/>
      <c r="NYI6" s="20"/>
      <c r="NYJ6" s="25"/>
      <c r="NYM6" s="20"/>
      <c r="NYN6" s="25"/>
      <c r="NYQ6" s="20"/>
      <c r="NYR6" s="25"/>
      <c r="NYU6" s="20"/>
      <c r="NYV6" s="25"/>
      <c r="NYY6" s="20"/>
      <c r="NYZ6" s="25"/>
      <c r="NZC6" s="20"/>
      <c r="NZD6" s="25"/>
      <c r="NZG6" s="20"/>
      <c r="NZH6" s="25"/>
      <c r="NZK6" s="20"/>
      <c r="NZL6" s="25"/>
      <c r="NZO6" s="20"/>
      <c r="NZP6" s="25"/>
      <c r="NZS6" s="20"/>
      <c r="NZT6" s="25"/>
      <c r="NZW6" s="20"/>
      <c r="NZX6" s="25"/>
      <c r="OAA6" s="20"/>
      <c r="OAB6" s="25"/>
      <c r="OAE6" s="20"/>
      <c r="OAF6" s="25"/>
      <c r="OAI6" s="20"/>
      <c r="OAJ6" s="25"/>
      <c r="OAM6" s="20"/>
      <c r="OAN6" s="25"/>
      <c r="OAQ6" s="20"/>
      <c r="OAR6" s="25"/>
      <c r="OAU6" s="20"/>
      <c r="OAV6" s="25"/>
      <c r="OAY6" s="20"/>
      <c r="OAZ6" s="25"/>
      <c r="OBC6" s="20"/>
      <c r="OBD6" s="25"/>
      <c r="OBG6" s="20"/>
      <c r="OBH6" s="25"/>
      <c r="OBK6" s="20"/>
      <c r="OBL6" s="25"/>
      <c r="OBO6" s="20"/>
      <c r="OBP6" s="25"/>
      <c r="OBS6" s="20"/>
      <c r="OBT6" s="25"/>
      <c r="OBW6" s="20"/>
      <c r="OBX6" s="25"/>
      <c r="OCA6" s="20"/>
      <c r="OCB6" s="25"/>
      <c r="OCE6" s="20"/>
      <c r="OCF6" s="25"/>
      <c r="OCI6" s="20"/>
      <c r="OCJ6" s="25"/>
      <c r="OCM6" s="20"/>
      <c r="OCN6" s="25"/>
      <c r="OCQ6" s="20"/>
      <c r="OCR6" s="25"/>
      <c r="OCU6" s="20"/>
      <c r="OCV6" s="25"/>
      <c r="OCY6" s="20"/>
      <c r="OCZ6" s="25"/>
      <c r="ODC6" s="20"/>
      <c r="ODD6" s="25"/>
      <c r="ODG6" s="20"/>
      <c r="ODH6" s="25"/>
      <c r="ODK6" s="20"/>
      <c r="ODL6" s="25"/>
      <c r="ODO6" s="20"/>
      <c r="ODP6" s="25"/>
      <c r="ODS6" s="20"/>
      <c r="ODT6" s="25"/>
      <c r="ODW6" s="20"/>
      <c r="ODX6" s="25"/>
      <c r="OEA6" s="20"/>
      <c r="OEB6" s="25"/>
      <c r="OEE6" s="20"/>
      <c r="OEF6" s="25"/>
      <c r="OEI6" s="20"/>
      <c r="OEJ6" s="25"/>
      <c r="OEM6" s="20"/>
      <c r="OEN6" s="25"/>
      <c r="OEQ6" s="20"/>
      <c r="OER6" s="25"/>
      <c r="OEU6" s="20"/>
      <c r="OEV6" s="25"/>
      <c r="OEY6" s="20"/>
      <c r="OEZ6" s="25"/>
      <c r="OFC6" s="20"/>
      <c r="OFD6" s="25"/>
      <c r="OFG6" s="20"/>
      <c r="OFH6" s="25"/>
      <c r="OFK6" s="20"/>
      <c r="OFL6" s="25"/>
      <c r="OFO6" s="20"/>
      <c r="OFP6" s="25"/>
      <c r="OFS6" s="20"/>
      <c r="OFT6" s="25"/>
      <c r="OFW6" s="20"/>
      <c r="OFX6" s="25"/>
      <c r="OGA6" s="20"/>
      <c r="OGB6" s="25"/>
      <c r="OGE6" s="20"/>
      <c r="OGF6" s="25"/>
      <c r="OGI6" s="20"/>
      <c r="OGJ6" s="25"/>
      <c r="OGM6" s="20"/>
      <c r="OGN6" s="25"/>
      <c r="OGQ6" s="20"/>
      <c r="OGR6" s="25"/>
      <c r="OGU6" s="20"/>
      <c r="OGV6" s="25"/>
      <c r="OGY6" s="20"/>
      <c r="OGZ6" s="25"/>
      <c r="OHC6" s="20"/>
      <c r="OHD6" s="25"/>
      <c r="OHG6" s="20"/>
      <c r="OHH6" s="25"/>
      <c r="OHK6" s="20"/>
      <c r="OHL6" s="25"/>
      <c r="OHO6" s="20"/>
      <c r="OHP6" s="25"/>
      <c r="OHS6" s="20"/>
      <c r="OHT6" s="25"/>
      <c r="OHW6" s="20"/>
      <c r="OHX6" s="25"/>
      <c r="OIA6" s="20"/>
      <c r="OIB6" s="25"/>
      <c r="OIE6" s="20"/>
      <c r="OIF6" s="25"/>
      <c r="OII6" s="20"/>
      <c r="OIJ6" s="25"/>
      <c r="OIM6" s="20"/>
      <c r="OIN6" s="25"/>
      <c r="OIQ6" s="20"/>
      <c r="OIR6" s="25"/>
      <c r="OIU6" s="20"/>
      <c r="OIV6" s="25"/>
      <c r="OIY6" s="20"/>
      <c r="OIZ6" s="25"/>
      <c r="OJC6" s="20"/>
      <c r="OJD6" s="25"/>
      <c r="OJG6" s="20"/>
      <c r="OJH6" s="25"/>
      <c r="OJK6" s="20"/>
      <c r="OJL6" s="25"/>
      <c r="OJO6" s="20"/>
      <c r="OJP6" s="25"/>
      <c r="OJS6" s="20"/>
      <c r="OJT6" s="25"/>
      <c r="OJW6" s="20"/>
      <c r="OJX6" s="25"/>
      <c r="OKA6" s="20"/>
      <c r="OKB6" s="25"/>
      <c r="OKE6" s="20"/>
      <c r="OKF6" s="25"/>
      <c r="OKI6" s="20"/>
      <c r="OKJ6" s="25"/>
      <c r="OKM6" s="20"/>
      <c r="OKN6" s="25"/>
      <c r="OKQ6" s="20"/>
      <c r="OKR6" s="25"/>
      <c r="OKU6" s="20"/>
      <c r="OKV6" s="25"/>
      <c r="OKY6" s="20"/>
      <c r="OKZ6" s="25"/>
      <c r="OLC6" s="20"/>
      <c r="OLD6" s="25"/>
      <c r="OLG6" s="20"/>
      <c r="OLH6" s="25"/>
      <c r="OLK6" s="20"/>
      <c r="OLL6" s="25"/>
      <c r="OLO6" s="20"/>
      <c r="OLP6" s="25"/>
      <c r="OLS6" s="20"/>
      <c r="OLT6" s="25"/>
      <c r="OLW6" s="20"/>
      <c r="OLX6" s="25"/>
      <c r="OMA6" s="20"/>
      <c r="OMB6" s="25"/>
      <c r="OME6" s="20"/>
      <c r="OMF6" s="25"/>
      <c r="OMI6" s="20"/>
      <c r="OMJ6" s="25"/>
      <c r="OMM6" s="20"/>
      <c r="OMN6" s="25"/>
      <c r="OMQ6" s="20"/>
      <c r="OMR6" s="25"/>
      <c r="OMU6" s="20"/>
      <c r="OMV6" s="25"/>
      <c r="OMY6" s="20"/>
      <c r="OMZ6" s="25"/>
      <c r="ONC6" s="20"/>
      <c r="OND6" s="25"/>
      <c r="ONG6" s="20"/>
      <c r="ONH6" s="25"/>
      <c r="ONK6" s="20"/>
      <c r="ONL6" s="25"/>
      <c r="ONO6" s="20"/>
      <c r="ONP6" s="25"/>
      <c r="ONS6" s="20"/>
      <c r="ONT6" s="25"/>
      <c r="ONW6" s="20"/>
      <c r="ONX6" s="25"/>
      <c r="OOA6" s="20"/>
      <c r="OOB6" s="25"/>
      <c r="OOE6" s="20"/>
      <c r="OOF6" s="25"/>
      <c r="OOI6" s="20"/>
      <c r="OOJ6" s="25"/>
      <c r="OOM6" s="20"/>
      <c r="OON6" s="25"/>
      <c r="OOQ6" s="20"/>
      <c r="OOR6" s="25"/>
      <c r="OOU6" s="20"/>
      <c r="OOV6" s="25"/>
      <c r="OOY6" s="20"/>
      <c r="OOZ6" s="25"/>
      <c r="OPC6" s="20"/>
      <c r="OPD6" s="25"/>
      <c r="OPG6" s="20"/>
      <c r="OPH6" s="25"/>
      <c r="OPK6" s="20"/>
      <c r="OPL6" s="25"/>
      <c r="OPO6" s="20"/>
      <c r="OPP6" s="25"/>
      <c r="OPS6" s="20"/>
      <c r="OPT6" s="25"/>
      <c r="OPW6" s="20"/>
      <c r="OPX6" s="25"/>
      <c r="OQA6" s="20"/>
      <c r="OQB6" s="25"/>
      <c r="OQE6" s="20"/>
      <c r="OQF6" s="25"/>
      <c r="OQI6" s="20"/>
      <c r="OQJ6" s="25"/>
      <c r="OQM6" s="20"/>
      <c r="OQN6" s="25"/>
      <c r="OQQ6" s="20"/>
      <c r="OQR6" s="25"/>
      <c r="OQU6" s="20"/>
      <c r="OQV6" s="25"/>
      <c r="OQY6" s="20"/>
      <c r="OQZ6" s="25"/>
      <c r="ORC6" s="20"/>
      <c r="ORD6" s="25"/>
      <c r="ORG6" s="20"/>
      <c r="ORH6" s="25"/>
      <c r="ORK6" s="20"/>
      <c r="ORL6" s="25"/>
      <c r="ORO6" s="20"/>
      <c r="ORP6" s="25"/>
      <c r="ORS6" s="20"/>
      <c r="ORT6" s="25"/>
      <c r="ORW6" s="20"/>
      <c r="ORX6" s="25"/>
      <c r="OSA6" s="20"/>
      <c r="OSB6" s="25"/>
      <c r="OSE6" s="20"/>
      <c r="OSF6" s="25"/>
      <c r="OSI6" s="20"/>
      <c r="OSJ6" s="25"/>
      <c r="OSM6" s="20"/>
      <c r="OSN6" s="25"/>
      <c r="OSQ6" s="20"/>
      <c r="OSR6" s="25"/>
      <c r="OSU6" s="20"/>
      <c r="OSV6" s="25"/>
      <c r="OSY6" s="20"/>
      <c r="OSZ6" s="25"/>
      <c r="OTC6" s="20"/>
      <c r="OTD6" s="25"/>
      <c r="OTG6" s="20"/>
      <c r="OTH6" s="25"/>
      <c r="OTK6" s="20"/>
      <c r="OTL6" s="25"/>
      <c r="OTO6" s="20"/>
      <c r="OTP6" s="25"/>
      <c r="OTS6" s="20"/>
      <c r="OTT6" s="25"/>
      <c r="OTW6" s="20"/>
      <c r="OTX6" s="25"/>
      <c r="OUA6" s="20"/>
      <c r="OUB6" s="25"/>
      <c r="OUE6" s="20"/>
      <c r="OUF6" s="25"/>
      <c r="OUI6" s="20"/>
      <c r="OUJ6" s="25"/>
      <c r="OUM6" s="20"/>
      <c r="OUN6" s="25"/>
      <c r="OUQ6" s="20"/>
      <c r="OUR6" s="25"/>
      <c r="OUU6" s="20"/>
      <c r="OUV6" s="25"/>
      <c r="OUY6" s="20"/>
      <c r="OUZ6" s="25"/>
      <c r="OVC6" s="20"/>
      <c r="OVD6" s="25"/>
      <c r="OVG6" s="20"/>
      <c r="OVH6" s="25"/>
      <c r="OVK6" s="20"/>
      <c r="OVL6" s="25"/>
      <c r="OVO6" s="20"/>
      <c r="OVP6" s="25"/>
      <c r="OVS6" s="20"/>
      <c r="OVT6" s="25"/>
      <c r="OVW6" s="20"/>
      <c r="OVX6" s="25"/>
      <c r="OWA6" s="20"/>
      <c r="OWB6" s="25"/>
      <c r="OWE6" s="20"/>
      <c r="OWF6" s="25"/>
      <c r="OWI6" s="20"/>
      <c r="OWJ6" s="25"/>
      <c r="OWM6" s="20"/>
      <c r="OWN6" s="25"/>
      <c r="OWQ6" s="20"/>
      <c r="OWR6" s="25"/>
      <c r="OWU6" s="20"/>
      <c r="OWV6" s="25"/>
      <c r="OWY6" s="20"/>
      <c r="OWZ6" s="25"/>
      <c r="OXC6" s="20"/>
      <c r="OXD6" s="25"/>
      <c r="OXG6" s="20"/>
      <c r="OXH6" s="25"/>
      <c r="OXK6" s="20"/>
      <c r="OXL6" s="25"/>
      <c r="OXO6" s="20"/>
      <c r="OXP6" s="25"/>
      <c r="OXS6" s="20"/>
      <c r="OXT6" s="25"/>
      <c r="OXW6" s="20"/>
      <c r="OXX6" s="25"/>
      <c r="OYA6" s="20"/>
      <c r="OYB6" s="25"/>
      <c r="OYE6" s="20"/>
      <c r="OYF6" s="25"/>
      <c r="OYI6" s="20"/>
      <c r="OYJ6" s="25"/>
      <c r="OYM6" s="20"/>
      <c r="OYN6" s="25"/>
      <c r="OYQ6" s="20"/>
      <c r="OYR6" s="25"/>
      <c r="OYU6" s="20"/>
      <c r="OYV6" s="25"/>
      <c r="OYY6" s="20"/>
      <c r="OYZ6" s="25"/>
      <c r="OZC6" s="20"/>
      <c r="OZD6" s="25"/>
      <c r="OZG6" s="20"/>
      <c r="OZH6" s="25"/>
      <c r="OZK6" s="20"/>
      <c r="OZL6" s="25"/>
      <c r="OZO6" s="20"/>
      <c r="OZP6" s="25"/>
      <c r="OZS6" s="20"/>
      <c r="OZT6" s="25"/>
      <c r="OZW6" s="20"/>
      <c r="OZX6" s="25"/>
      <c r="PAA6" s="20"/>
      <c r="PAB6" s="25"/>
      <c r="PAE6" s="20"/>
      <c r="PAF6" s="25"/>
      <c r="PAI6" s="20"/>
      <c r="PAJ6" s="25"/>
      <c r="PAM6" s="20"/>
      <c r="PAN6" s="25"/>
      <c r="PAQ6" s="20"/>
      <c r="PAR6" s="25"/>
      <c r="PAU6" s="20"/>
      <c r="PAV6" s="25"/>
      <c r="PAY6" s="20"/>
      <c r="PAZ6" s="25"/>
      <c r="PBC6" s="20"/>
      <c r="PBD6" s="25"/>
      <c r="PBG6" s="20"/>
      <c r="PBH6" s="25"/>
      <c r="PBK6" s="20"/>
      <c r="PBL6" s="25"/>
      <c r="PBO6" s="20"/>
      <c r="PBP6" s="25"/>
      <c r="PBS6" s="20"/>
      <c r="PBT6" s="25"/>
      <c r="PBW6" s="20"/>
      <c r="PBX6" s="25"/>
      <c r="PCA6" s="20"/>
      <c r="PCB6" s="25"/>
      <c r="PCE6" s="20"/>
      <c r="PCF6" s="25"/>
      <c r="PCI6" s="20"/>
      <c r="PCJ6" s="25"/>
      <c r="PCM6" s="20"/>
      <c r="PCN6" s="25"/>
      <c r="PCQ6" s="20"/>
      <c r="PCR6" s="25"/>
      <c r="PCU6" s="20"/>
      <c r="PCV6" s="25"/>
      <c r="PCY6" s="20"/>
      <c r="PCZ6" s="25"/>
      <c r="PDC6" s="20"/>
      <c r="PDD6" s="25"/>
      <c r="PDG6" s="20"/>
      <c r="PDH6" s="25"/>
      <c r="PDK6" s="20"/>
      <c r="PDL6" s="25"/>
      <c r="PDO6" s="20"/>
      <c r="PDP6" s="25"/>
      <c r="PDS6" s="20"/>
      <c r="PDT6" s="25"/>
      <c r="PDW6" s="20"/>
      <c r="PDX6" s="25"/>
      <c r="PEA6" s="20"/>
      <c r="PEB6" s="25"/>
      <c r="PEE6" s="20"/>
      <c r="PEF6" s="25"/>
      <c r="PEI6" s="20"/>
      <c r="PEJ6" s="25"/>
      <c r="PEM6" s="20"/>
      <c r="PEN6" s="25"/>
      <c r="PEQ6" s="20"/>
      <c r="PER6" s="25"/>
      <c r="PEU6" s="20"/>
      <c r="PEV6" s="25"/>
      <c r="PEY6" s="20"/>
      <c r="PEZ6" s="25"/>
      <c r="PFC6" s="20"/>
      <c r="PFD6" s="25"/>
      <c r="PFG6" s="20"/>
      <c r="PFH6" s="25"/>
      <c r="PFK6" s="20"/>
      <c r="PFL6" s="25"/>
      <c r="PFO6" s="20"/>
      <c r="PFP6" s="25"/>
      <c r="PFS6" s="20"/>
      <c r="PFT6" s="25"/>
      <c r="PFW6" s="20"/>
      <c r="PFX6" s="25"/>
      <c r="PGA6" s="20"/>
      <c r="PGB6" s="25"/>
      <c r="PGE6" s="20"/>
      <c r="PGF6" s="25"/>
      <c r="PGI6" s="20"/>
      <c r="PGJ6" s="25"/>
      <c r="PGM6" s="20"/>
      <c r="PGN6" s="25"/>
      <c r="PGQ6" s="20"/>
      <c r="PGR6" s="25"/>
      <c r="PGU6" s="20"/>
      <c r="PGV6" s="25"/>
      <c r="PGY6" s="20"/>
      <c r="PGZ6" s="25"/>
      <c r="PHC6" s="20"/>
      <c r="PHD6" s="25"/>
      <c r="PHG6" s="20"/>
      <c r="PHH6" s="25"/>
      <c r="PHK6" s="20"/>
      <c r="PHL6" s="25"/>
      <c r="PHO6" s="20"/>
      <c r="PHP6" s="25"/>
      <c r="PHS6" s="20"/>
      <c r="PHT6" s="25"/>
      <c r="PHW6" s="20"/>
      <c r="PHX6" s="25"/>
      <c r="PIA6" s="20"/>
      <c r="PIB6" s="25"/>
      <c r="PIE6" s="20"/>
      <c r="PIF6" s="25"/>
      <c r="PII6" s="20"/>
      <c r="PIJ6" s="25"/>
      <c r="PIM6" s="20"/>
      <c r="PIN6" s="25"/>
      <c r="PIQ6" s="20"/>
      <c r="PIR6" s="25"/>
      <c r="PIU6" s="20"/>
      <c r="PIV6" s="25"/>
      <c r="PIY6" s="20"/>
      <c r="PIZ6" s="25"/>
      <c r="PJC6" s="20"/>
      <c r="PJD6" s="25"/>
      <c r="PJG6" s="20"/>
      <c r="PJH6" s="25"/>
      <c r="PJK6" s="20"/>
      <c r="PJL6" s="25"/>
      <c r="PJO6" s="20"/>
      <c r="PJP6" s="25"/>
      <c r="PJS6" s="20"/>
      <c r="PJT6" s="25"/>
      <c r="PJW6" s="20"/>
      <c r="PJX6" s="25"/>
      <c r="PKA6" s="20"/>
      <c r="PKB6" s="25"/>
      <c r="PKE6" s="20"/>
      <c r="PKF6" s="25"/>
      <c r="PKI6" s="20"/>
      <c r="PKJ6" s="25"/>
      <c r="PKM6" s="20"/>
      <c r="PKN6" s="25"/>
      <c r="PKQ6" s="20"/>
      <c r="PKR6" s="25"/>
      <c r="PKU6" s="20"/>
      <c r="PKV6" s="25"/>
      <c r="PKY6" s="20"/>
      <c r="PKZ6" s="25"/>
      <c r="PLC6" s="20"/>
      <c r="PLD6" s="25"/>
      <c r="PLG6" s="20"/>
      <c r="PLH6" s="25"/>
      <c r="PLK6" s="20"/>
      <c r="PLL6" s="25"/>
      <c r="PLO6" s="20"/>
      <c r="PLP6" s="25"/>
      <c r="PLS6" s="20"/>
      <c r="PLT6" s="25"/>
      <c r="PLW6" s="20"/>
      <c r="PLX6" s="25"/>
      <c r="PMA6" s="20"/>
      <c r="PMB6" s="25"/>
      <c r="PME6" s="20"/>
      <c r="PMF6" s="25"/>
      <c r="PMI6" s="20"/>
      <c r="PMJ6" s="25"/>
      <c r="PMM6" s="20"/>
      <c r="PMN6" s="25"/>
      <c r="PMQ6" s="20"/>
      <c r="PMR6" s="25"/>
      <c r="PMU6" s="20"/>
      <c r="PMV6" s="25"/>
      <c r="PMY6" s="20"/>
      <c r="PMZ6" s="25"/>
      <c r="PNC6" s="20"/>
      <c r="PND6" s="25"/>
      <c r="PNG6" s="20"/>
      <c r="PNH6" s="25"/>
      <c r="PNK6" s="20"/>
      <c r="PNL6" s="25"/>
      <c r="PNO6" s="20"/>
      <c r="PNP6" s="25"/>
      <c r="PNS6" s="20"/>
      <c r="PNT6" s="25"/>
      <c r="PNW6" s="20"/>
      <c r="PNX6" s="25"/>
      <c r="POA6" s="20"/>
      <c r="POB6" s="25"/>
      <c r="POE6" s="20"/>
      <c r="POF6" s="25"/>
      <c r="POI6" s="20"/>
      <c r="POJ6" s="25"/>
      <c r="POM6" s="20"/>
      <c r="PON6" s="25"/>
      <c r="POQ6" s="20"/>
      <c r="POR6" s="25"/>
      <c r="POU6" s="20"/>
      <c r="POV6" s="25"/>
      <c r="POY6" s="20"/>
      <c r="POZ6" s="25"/>
      <c r="PPC6" s="20"/>
      <c r="PPD6" s="25"/>
      <c r="PPG6" s="20"/>
      <c r="PPH6" s="25"/>
      <c r="PPK6" s="20"/>
      <c r="PPL6" s="25"/>
      <c r="PPO6" s="20"/>
      <c r="PPP6" s="25"/>
      <c r="PPS6" s="20"/>
      <c r="PPT6" s="25"/>
      <c r="PPW6" s="20"/>
      <c r="PPX6" s="25"/>
      <c r="PQA6" s="20"/>
      <c r="PQB6" s="25"/>
      <c r="PQE6" s="20"/>
      <c r="PQF6" s="25"/>
      <c r="PQI6" s="20"/>
      <c r="PQJ6" s="25"/>
      <c r="PQM6" s="20"/>
      <c r="PQN6" s="25"/>
      <c r="PQQ6" s="20"/>
      <c r="PQR6" s="25"/>
      <c r="PQU6" s="20"/>
      <c r="PQV6" s="25"/>
      <c r="PQY6" s="20"/>
      <c r="PQZ6" s="25"/>
      <c r="PRC6" s="20"/>
      <c r="PRD6" s="25"/>
      <c r="PRG6" s="20"/>
      <c r="PRH6" s="25"/>
      <c r="PRK6" s="20"/>
      <c r="PRL6" s="25"/>
      <c r="PRO6" s="20"/>
      <c r="PRP6" s="25"/>
      <c r="PRS6" s="20"/>
      <c r="PRT6" s="25"/>
      <c r="PRW6" s="20"/>
      <c r="PRX6" s="25"/>
      <c r="PSA6" s="20"/>
      <c r="PSB6" s="25"/>
      <c r="PSE6" s="20"/>
      <c r="PSF6" s="25"/>
      <c r="PSI6" s="20"/>
      <c r="PSJ6" s="25"/>
      <c r="PSM6" s="20"/>
      <c r="PSN6" s="25"/>
      <c r="PSQ6" s="20"/>
      <c r="PSR6" s="25"/>
      <c r="PSU6" s="20"/>
      <c r="PSV6" s="25"/>
      <c r="PSY6" s="20"/>
      <c r="PSZ6" s="25"/>
      <c r="PTC6" s="20"/>
      <c r="PTD6" s="25"/>
      <c r="PTG6" s="20"/>
      <c r="PTH6" s="25"/>
      <c r="PTK6" s="20"/>
      <c r="PTL6" s="25"/>
      <c r="PTO6" s="20"/>
      <c r="PTP6" s="25"/>
      <c r="PTS6" s="20"/>
      <c r="PTT6" s="25"/>
      <c r="PTW6" s="20"/>
      <c r="PTX6" s="25"/>
      <c r="PUA6" s="20"/>
      <c r="PUB6" s="25"/>
      <c r="PUE6" s="20"/>
      <c r="PUF6" s="25"/>
      <c r="PUI6" s="20"/>
      <c r="PUJ6" s="25"/>
      <c r="PUM6" s="20"/>
      <c r="PUN6" s="25"/>
      <c r="PUQ6" s="20"/>
      <c r="PUR6" s="25"/>
      <c r="PUU6" s="20"/>
      <c r="PUV6" s="25"/>
      <c r="PUY6" s="20"/>
      <c r="PUZ6" s="25"/>
      <c r="PVC6" s="20"/>
      <c r="PVD6" s="25"/>
      <c r="PVG6" s="20"/>
      <c r="PVH6" s="25"/>
      <c r="PVK6" s="20"/>
      <c r="PVL6" s="25"/>
      <c r="PVO6" s="20"/>
      <c r="PVP6" s="25"/>
      <c r="PVS6" s="20"/>
      <c r="PVT6" s="25"/>
      <c r="PVW6" s="20"/>
      <c r="PVX6" s="25"/>
      <c r="PWA6" s="20"/>
      <c r="PWB6" s="25"/>
      <c r="PWE6" s="20"/>
      <c r="PWF6" s="25"/>
      <c r="PWI6" s="20"/>
      <c r="PWJ6" s="25"/>
      <c r="PWM6" s="20"/>
      <c r="PWN6" s="25"/>
      <c r="PWQ6" s="20"/>
      <c r="PWR6" s="25"/>
      <c r="PWU6" s="20"/>
      <c r="PWV6" s="25"/>
      <c r="PWY6" s="20"/>
      <c r="PWZ6" s="25"/>
      <c r="PXC6" s="20"/>
      <c r="PXD6" s="25"/>
      <c r="PXG6" s="20"/>
      <c r="PXH6" s="25"/>
      <c r="PXK6" s="20"/>
      <c r="PXL6" s="25"/>
      <c r="PXO6" s="20"/>
      <c r="PXP6" s="25"/>
      <c r="PXS6" s="20"/>
      <c r="PXT6" s="25"/>
      <c r="PXW6" s="20"/>
      <c r="PXX6" s="25"/>
      <c r="PYA6" s="20"/>
      <c r="PYB6" s="25"/>
      <c r="PYE6" s="20"/>
      <c r="PYF6" s="25"/>
      <c r="PYI6" s="20"/>
      <c r="PYJ6" s="25"/>
      <c r="PYM6" s="20"/>
      <c r="PYN6" s="25"/>
      <c r="PYQ6" s="20"/>
      <c r="PYR6" s="25"/>
      <c r="PYU6" s="20"/>
      <c r="PYV6" s="25"/>
      <c r="PYY6" s="20"/>
      <c r="PYZ6" s="25"/>
      <c r="PZC6" s="20"/>
      <c r="PZD6" s="25"/>
      <c r="PZG6" s="20"/>
      <c r="PZH6" s="25"/>
      <c r="PZK6" s="20"/>
      <c r="PZL6" s="25"/>
      <c r="PZO6" s="20"/>
      <c r="PZP6" s="25"/>
      <c r="PZS6" s="20"/>
      <c r="PZT6" s="25"/>
      <c r="PZW6" s="20"/>
      <c r="PZX6" s="25"/>
      <c r="QAA6" s="20"/>
      <c r="QAB6" s="25"/>
      <c r="QAE6" s="20"/>
      <c r="QAF6" s="25"/>
      <c r="QAI6" s="20"/>
      <c r="QAJ6" s="25"/>
      <c r="QAM6" s="20"/>
      <c r="QAN6" s="25"/>
      <c r="QAQ6" s="20"/>
      <c r="QAR6" s="25"/>
      <c r="QAU6" s="20"/>
      <c r="QAV6" s="25"/>
      <c r="QAY6" s="20"/>
      <c r="QAZ6" s="25"/>
      <c r="QBC6" s="20"/>
      <c r="QBD6" s="25"/>
      <c r="QBG6" s="20"/>
      <c r="QBH6" s="25"/>
      <c r="QBK6" s="20"/>
      <c r="QBL6" s="25"/>
      <c r="QBO6" s="20"/>
      <c r="QBP6" s="25"/>
      <c r="QBS6" s="20"/>
      <c r="QBT6" s="25"/>
      <c r="QBW6" s="20"/>
      <c r="QBX6" s="25"/>
      <c r="QCA6" s="20"/>
      <c r="QCB6" s="25"/>
      <c r="QCE6" s="20"/>
      <c r="QCF6" s="25"/>
      <c r="QCI6" s="20"/>
      <c r="QCJ6" s="25"/>
      <c r="QCM6" s="20"/>
      <c r="QCN6" s="25"/>
      <c r="QCQ6" s="20"/>
      <c r="QCR6" s="25"/>
      <c r="QCU6" s="20"/>
      <c r="QCV6" s="25"/>
      <c r="QCY6" s="20"/>
      <c r="QCZ6" s="25"/>
      <c r="QDC6" s="20"/>
      <c r="QDD6" s="25"/>
      <c r="QDG6" s="20"/>
      <c r="QDH6" s="25"/>
      <c r="QDK6" s="20"/>
      <c r="QDL6" s="25"/>
      <c r="QDO6" s="20"/>
      <c r="QDP6" s="25"/>
      <c r="QDS6" s="20"/>
      <c r="QDT6" s="25"/>
      <c r="QDW6" s="20"/>
      <c r="QDX6" s="25"/>
      <c r="QEA6" s="20"/>
      <c r="QEB6" s="25"/>
      <c r="QEE6" s="20"/>
      <c r="QEF6" s="25"/>
      <c r="QEI6" s="20"/>
      <c r="QEJ6" s="25"/>
      <c r="QEM6" s="20"/>
      <c r="QEN6" s="25"/>
      <c r="QEQ6" s="20"/>
      <c r="QER6" s="25"/>
      <c r="QEU6" s="20"/>
      <c r="QEV6" s="25"/>
      <c r="QEY6" s="20"/>
      <c r="QEZ6" s="25"/>
      <c r="QFC6" s="20"/>
      <c r="QFD6" s="25"/>
      <c r="QFG6" s="20"/>
      <c r="QFH6" s="25"/>
      <c r="QFK6" s="20"/>
      <c r="QFL6" s="25"/>
      <c r="QFO6" s="20"/>
      <c r="QFP6" s="25"/>
      <c r="QFS6" s="20"/>
      <c r="QFT6" s="25"/>
      <c r="QFW6" s="20"/>
      <c r="QFX6" s="25"/>
      <c r="QGA6" s="20"/>
      <c r="QGB6" s="25"/>
      <c r="QGE6" s="20"/>
      <c r="QGF6" s="25"/>
      <c r="QGI6" s="20"/>
      <c r="QGJ6" s="25"/>
      <c r="QGM6" s="20"/>
      <c r="QGN6" s="25"/>
      <c r="QGQ6" s="20"/>
      <c r="QGR6" s="25"/>
      <c r="QGU6" s="20"/>
      <c r="QGV6" s="25"/>
      <c r="QGY6" s="20"/>
      <c r="QGZ6" s="25"/>
      <c r="QHC6" s="20"/>
      <c r="QHD6" s="25"/>
      <c r="QHG6" s="20"/>
      <c r="QHH6" s="25"/>
      <c r="QHK6" s="20"/>
      <c r="QHL6" s="25"/>
      <c r="QHO6" s="20"/>
      <c r="QHP6" s="25"/>
      <c r="QHS6" s="20"/>
      <c r="QHT6" s="25"/>
      <c r="QHW6" s="20"/>
      <c r="QHX6" s="25"/>
      <c r="QIA6" s="20"/>
      <c r="QIB6" s="25"/>
      <c r="QIE6" s="20"/>
      <c r="QIF6" s="25"/>
      <c r="QII6" s="20"/>
      <c r="QIJ6" s="25"/>
      <c r="QIM6" s="20"/>
      <c r="QIN6" s="25"/>
      <c r="QIQ6" s="20"/>
      <c r="QIR6" s="25"/>
      <c r="QIU6" s="20"/>
      <c r="QIV6" s="25"/>
      <c r="QIY6" s="20"/>
      <c r="QIZ6" s="25"/>
      <c r="QJC6" s="20"/>
      <c r="QJD6" s="25"/>
      <c r="QJG6" s="20"/>
      <c r="QJH6" s="25"/>
      <c r="QJK6" s="20"/>
      <c r="QJL6" s="25"/>
      <c r="QJO6" s="20"/>
      <c r="QJP6" s="25"/>
      <c r="QJS6" s="20"/>
      <c r="QJT6" s="25"/>
      <c r="QJW6" s="20"/>
      <c r="QJX6" s="25"/>
      <c r="QKA6" s="20"/>
      <c r="QKB6" s="25"/>
      <c r="QKE6" s="20"/>
      <c r="QKF6" s="25"/>
      <c r="QKI6" s="20"/>
      <c r="QKJ6" s="25"/>
      <c r="QKM6" s="20"/>
      <c r="QKN6" s="25"/>
      <c r="QKQ6" s="20"/>
      <c r="QKR6" s="25"/>
      <c r="QKU6" s="20"/>
      <c r="QKV6" s="25"/>
      <c r="QKY6" s="20"/>
      <c r="QKZ6" s="25"/>
      <c r="QLC6" s="20"/>
      <c r="QLD6" s="25"/>
      <c r="QLG6" s="20"/>
      <c r="QLH6" s="25"/>
      <c r="QLK6" s="20"/>
      <c r="QLL6" s="25"/>
      <c r="QLO6" s="20"/>
      <c r="QLP6" s="25"/>
      <c r="QLS6" s="20"/>
      <c r="QLT6" s="25"/>
      <c r="QLW6" s="20"/>
      <c r="QLX6" s="25"/>
      <c r="QMA6" s="20"/>
      <c r="QMB6" s="25"/>
      <c r="QME6" s="20"/>
      <c r="QMF6" s="25"/>
      <c r="QMI6" s="20"/>
      <c r="QMJ6" s="25"/>
      <c r="QMM6" s="20"/>
      <c r="QMN6" s="25"/>
      <c r="QMQ6" s="20"/>
      <c r="QMR6" s="25"/>
      <c r="QMU6" s="20"/>
      <c r="QMV6" s="25"/>
      <c r="QMY6" s="20"/>
      <c r="QMZ6" s="25"/>
      <c r="QNC6" s="20"/>
      <c r="QND6" s="25"/>
      <c r="QNG6" s="20"/>
      <c r="QNH6" s="25"/>
      <c r="QNK6" s="20"/>
      <c r="QNL6" s="25"/>
      <c r="QNO6" s="20"/>
      <c r="QNP6" s="25"/>
      <c r="QNS6" s="20"/>
      <c r="QNT6" s="25"/>
      <c r="QNW6" s="20"/>
      <c r="QNX6" s="25"/>
      <c r="QOA6" s="20"/>
      <c r="QOB6" s="25"/>
      <c r="QOE6" s="20"/>
      <c r="QOF6" s="25"/>
      <c r="QOI6" s="20"/>
      <c r="QOJ6" s="25"/>
      <c r="QOM6" s="20"/>
      <c r="QON6" s="25"/>
      <c r="QOQ6" s="20"/>
      <c r="QOR6" s="25"/>
      <c r="QOU6" s="20"/>
      <c r="QOV6" s="25"/>
      <c r="QOY6" s="20"/>
      <c r="QOZ6" s="25"/>
      <c r="QPC6" s="20"/>
      <c r="QPD6" s="25"/>
      <c r="QPG6" s="20"/>
      <c r="QPH6" s="25"/>
      <c r="QPK6" s="20"/>
      <c r="QPL6" s="25"/>
      <c r="QPO6" s="20"/>
      <c r="QPP6" s="25"/>
      <c r="QPS6" s="20"/>
      <c r="QPT6" s="25"/>
      <c r="QPW6" s="20"/>
      <c r="QPX6" s="25"/>
      <c r="QQA6" s="20"/>
      <c r="QQB6" s="25"/>
      <c r="QQE6" s="20"/>
      <c r="QQF6" s="25"/>
      <c r="QQI6" s="20"/>
      <c r="QQJ6" s="25"/>
      <c r="QQM6" s="20"/>
      <c r="QQN6" s="25"/>
      <c r="QQQ6" s="20"/>
      <c r="QQR6" s="25"/>
      <c r="QQU6" s="20"/>
      <c r="QQV6" s="25"/>
      <c r="QQY6" s="20"/>
      <c r="QQZ6" s="25"/>
      <c r="QRC6" s="20"/>
      <c r="QRD6" s="25"/>
      <c r="QRG6" s="20"/>
      <c r="QRH6" s="25"/>
      <c r="QRK6" s="20"/>
      <c r="QRL6" s="25"/>
      <c r="QRO6" s="20"/>
      <c r="QRP6" s="25"/>
      <c r="QRS6" s="20"/>
      <c r="QRT6" s="25"/>
      <c r="QRW6" s="20"/>
      <c r="QRX6" s="25"/>
      <c r="QSA6" s="20"/>
      <c r="QSB6" s="25"/>
      <c r="QSE6" s="20"/>
      <c r="QSF6" s="25"/>
      <c r="QSI6" s="20"/>
      <c r="QSJ6" s="25"/>
      <c r="QSM6" s="20"/>
      <c r="QSN6" s="25"/>
      <c r="QSQ6" s="20"/>
      <c r="QSR6" s="25"/>
      <c r="QSU6" s="20"/>
      <c r="QSV6" s="25"/>
      <c r="QSY6" s="20"/>
      <c r="QSZ6" s="25"/>
      <c r="QTC6" s="20"/>
      <c r="QTD6" s="25"/>
      <c r="QTG6" s="20"/>
      <c r="QTH6" s="25"/>
      <c r="QTK6" s="20"/>
      <c r="QTL6" s="25"/>
      <c r="QTO6" s="20"/>
      <c r="QTP6" s="25"/>
      <c r="QTS6" s="20"/>
      <c r="QTT6" s="25"/>
      <c r="QTW6" s="20"/>
      <c r="QTX6" s="25"/>
      <c r="QUA6" s="20"/>
      <c r="QUB6" s="25"/>
      <c r="QUE6" s="20"/>
      <c r="QUF6" s="25"/>
      <c r="QUI6" s="20"/>
      <c r="QUJ6" s="25"/>
      <c r="QUM6" s="20"/>
      <c r="QUN6" s="25"/>
      <c r="QUQ6" s="20"/>
      <c r="QUR6" s="25"/>
      <c r="QUU6" s="20"/>
      <c r="QUV6" s="25"/>
      <c r="QUY6" s="20"/>
      <c r="QUZ6" s="25"/>
      <c r="QVC6" s="20"/>
      <c r="QVD6" s="25"/>
      <c r="QVG6" s="20"/>
      <c r="QVH6" s="25"/>
      <c r="QVK6" s="20"/>
      <c r="QVL6" s="25"/>
      <c r="QVO6" s="20"/>
      <c r="QVP6" s="25"/>
      <c r="QVS6" s="20"/>
      <c r="QVT6" s="25"/>
      <c r="QVW6" s="20"/>
      <c r="QVX6" s="25"/>
      <c r="QWA6" s="20"/>
      <c r="QWB6" s="25"/>
      <c r="QWE6" s="20"/>
      <c r="QWF6" s="25"/>
      <c r="QWI6" s="20"/>
      <c r="QWJ6" s="25"/>
      <c r="QWM6" s="20"/>
      <c r="QWN6" s="25"/>
      <c r="QWQ6" s="20"/>
      <c r="QWR6" s="25"/>
      <c r="QWU6" s="20"/>
      <c r="QWV6" s="25"/>
      <c r="QWY6" s="20"/>
      <c r="QWZ6" s="25"/>
      <c r="QXC6" s="20"/>
      <c r="QXD6" s="25"/>
      <c r="QXG6" s="20"/>
      <c r="QXH6" s="25"/>
      <c r="QXK6" s="20"/>
      <c r="QXL6" s="25"/>
      <c r="QXO6" s="20"/>
      <c r="QXP6" s="25"/>
      <c r="QXS6" s="20"/>
      <c r="QXT6" s="25"/>
      <c r="QXW6" s="20"/>
      <c r="QXX6" s="25"/>
      <c r="QYA6" s="20"/>
      <c r="QYB6" s="25"/>
      <c r="QYE6" s="20"/>
      <c r="QYF6" s="25"/>
      <c r="QYI6" s="20"/>
      <c r="QYJ6" s="25"/>
      <c r="QYM6" s="20"/>
      <c r="QYN6" s="25"/>
      <c r="QYQ6" s="20"/>
      <c r="QYR6" s="25"/>
      <c r="QYU6" s="20"/>
      <c r="QYV6" s="25"/>
      <c r="QYY6" s="20"/>
      <c r="QYZ6" s="25"/>
      <c r="QZC6" s="20"/>
      <c r="QZD6" s="25"/>
      <c r="QZG6" s="20"/>
      <c r="QZH6" s="25"/>
      <c r="QZK6" s="20"/>
      <c r="QZL6" s="25"/>
      <c r="QZO6" s="20"/>
      <c r="QZP6" s="25"/>
      <c r="QZS6" s="20"/>
      <c r="QZT6" s="25"/>
      <c r="QZW6" s="20"/>
      <c r="QZX6" s="25"/>
      <c r="RAA6" s="20"/>
      <c r="RAB6" s="25"/>
      <c r="RAE6" s="20"/>
      <c r="RAF6" s="25"/>
      <c r="RAI6" s="20"/>
      <c r="RAJ6" s="25"/>
      <c r="RAM6" s="20"/>
      <c r="RAN6" s="25"/>
      <c r="RAQ6" s="20"/>
      <c r="RAR6" s="25"/>
      <c r="RAU6" s="20"/>
      <c r="RAV6" s="25"/>
      <c r="RAY6" s="20"/>
      <c r="RAZ6" s="25"/>
      <c r="RBC6" s="20"/>
      <c r="RBD6" s="25"/>
      <c r="RBG6" s="20"/>
      <c r="RBH6" s="25"/>
      <c r="RBK6" s="20"/>
      <c r="RBL6" s="25"/>
      <c r="RBO6" s="20"/>
      <c r="RBP6" s="25"/>
      <c r="RBS6" s="20"/>
      <c r="RBT6" s="25"/>
      <c r="RBW6" s="20"/>
      <c r="RBX6" s="25"/>
      <c r="RCA6" s="20"/>
      <c r="RCB6" s="25"/>
      <c r="RCE6" s="20"/>
      <c r="RCF6" s="25"/>
      <c r="RCI6" s="20"/>
      <c r="RCJ6" s="25"/>
      <c r="RCM6" s="20"/>
      <c r="RCN6" s="25"/>
      <c r="RCQ6" s="20"/>
      <c r="RCR6" s="25"/>
      <c r="RCU6" s="20"/>
      <c r="RCV6" s="25"/>
      <c r="RCY6" s="20"/>
      <c r="RCZ6" s="25"/>
      <c r="RDC6" s="20"/>
      <c r="RDD6" s="25"/>
      <c r="RDG6" s="20"/>
      <c r="RDH6" s="25"/>
      <c r="RDK6" s="20"/>
      <c r="RDL6" s="25"/>
      <c r="RDO6" s="20"/>
      <c r="RDP6" s="25"/>
      <c r="RDS6" s="20"/>
      <c r="RDT6" s="25"/>
      <c r="RDW6" s="20"/>
      <c r="RDX6" s="25"/>
      <c r="REA6" s="20"/>
      <c r="REB6" s="25"/>
      <c r="REE6" s="20"/>
      <c r="REF6" s="25"/>
      <c r="REI6" s="20"/>
      <c r="REJ6" s="25"/>
      <c r="REM6" s="20"/>
      <c r="REN6" s="25"/>
      <c r="REQ6" s="20"/>
      <c r="RER6" s="25"/>
      <c r="REU6" s="20"/>
      <c r="REV6" s="25"/>
      <c r="REY6" s="20"/>
      <c r="REZ6" s="25"/>
      <c r="RFC6" s="20"/>
      <c r="RFD6" s="25"/>
      <c r="RFG6" s="20"/>
      <c r="RFH6" s="25"/>
      <c r="RFK6" s="20"/>
      <c r="RFL6" s="25"/>
      <c r="RFO6" s="20"/>
      <c r="RFP6" s="25"/>
      <c r="RFS6" s="20"/>
      <c r="RFT6" s="25"/>
      <c r="RFW6" s="20"/>
      <c r="RFX6" s="25"/>
      <c r="RGA6" s="20"/>
      <c r="RGB6" s="25"/>
      <c r="RGE6" s="20"/>
      <c r="RGF6" s="25"/>
      <c r="RGI6" s="20"/>
      <c r="RGJ6" s="25"/>
      <c r="RGM6" s="20"/>
      <c r="RGN6" s="25"/>
      <c r="RGQ6" s="20"/>
      <c r="RGR6" s="25"/>
      <c r="RGU6" s="20"/>
      <c r="RGV6" s="25"/>
      <c r="RGY6" s="20"/>
      <c r="RGZ6" s="25"/>
      <c r="RHC6" s="20"/>
      <c r="RHD6" s="25"/>
      <c r="RHG6" s="20"/>
      <c r="RHH6" s="25"/>
      <c r="RHK6" s="20"/>
      <c r="RHL6" s="25"/>
      <c r="RHO6" s="20"/>
      <c r="RHP6" s="25"/>
      <c r="RHS6" s="20"/>
      <c r="RHT6" s="25"/>
      <c r="RHW6" s="20"/>
      <c r="RHX6" s="25"/>
      <c r="RIA6" s="20"/>
      <c r="RIB6" s="25"/>
      <c r="RIE6" s="20"/>
      <c r="RIF6" s="25"/>
      <c r="RII6" s="20"/>
      <c r="RIJ6" s="25"/>
      <c r="RIM6" s="20"/>
      <c r="RIN6" s="25"/>
      <c r="RIQ6" s="20"/>
      <c r="RIR6" s="25"/>
      <c r="RIU6" s="20"/>
      <c r="RIV6" s="25"/>
      <c r="RIY6" s="20"/>
      <c r="RIZ6" s="25"/>
      <c r="RJC6" s="20"/>
      <c r="RJD6" s="25"/>
      <c r="RJG6" s="20"/>
      <c r="RJH6" s="25"/>
      <c r="RJK6" s="20"/>
      <c r="RJL6" s="25"/>
      <c r="RJO6" s="20"/>
      <c r="RJP6" s="25"/>
      <c r="RJS6" s="20"/>
      <c r="RJT6" s="25"/>
      <c r="RJW6" s="20"/>
      <c r="RJX6" s="25"/>
      <c r="RKA6" s="20"/>
      <c r="RKB6" s="25"/>
      <c r="RKE6" s="20"/>
      <c r="RKF6" s="25"/>
      <c r="RKI6" s="20"/>
      <c r="RKJ6" s="25"/>
      <c r="RKM6" s="20"/>
      <c r="RKN6" s="25"/>
      <c r="RKQ6" s="20"/>
      <c r="RKR6" s="25"/>
      <c r="RKU6" s="20"/>
      <c r="RKV6" s="25"/>
      <c r="RKY6" s="20"/>
      <c r="RKZ6" s="25"/>
      <c r="RLC6" s="20"/>
      <c r="RLD6" s="25"/>
      <c r="RLG6" s="20"/>
      <c r="RLH6" s="25"/>
      <c r="RLK6" s="20"/>
      <c r="RLL6" s="25"/>
      <c r="RLO6" s="20"/>
      <c r="RLP6" s="25"/>
      <c r="RLS6" s="20"/>
      <c r="RLT6" s="25"/>
      <c r="RLW6" s="20"/>
      <c r="RLX6" s="25"/>
      <c r="RMA6" s="20"/>
      <c r="RMB6" s="25"/>
      <c r="RME6" s="20"/>
      <c r="RMF6" s="25"/>
      <c r="RMI6" s="20"/>
      <c r="RMJ6" s="25"/>
      <c r="RMM6" s="20"/>
      <c r="RMN6" s="25"/>
      <c r="RMQ6" s="20"/>
      <c r="RMR6" s="25"/>
      <c r="RMU6" s="20"/>
      <c r="RMV6" s="25"/>
      <c r="RMY6" s="20"/>
      <c r="RMZ6" s="25"/>
      <c r="RNC6" s="20"/>
      <c r="RND6" s="25"/>
      <c r="RNG6" s="20"/>
      <c r="RNH6" s="25"/>
      <c r="RNK6" s="20"/>
      <c r="RNL6" s="25"/>
      <c r="RNO6" s="20"/>
      <c r="RNP6" s="25"/>
      <c r="RNS6" s="20"/>
      <c r="RNT6" s="25"/>
      <c r="RNW6" s="20"/>
      <c r="RNX6" s="25"/>
      <c r="ROA6" s="20"/>
      <c r="ROB6" s="25"/>
      <c r="ROE6" s="20"/>
      <c r="ROF6" s="25"/>
      <c r="ROI6" s="20"/>
      <c r="ROJ6" s="25"/>
      <c r="ROM6" s="20"/>
      <c r="RON6" s="25"/>
      <c r="ROQ6" s="20"/>
      <c r="ROR6" s="25"/>
      <c r="ROU6" s="20"/>
      <c r="ROV6" s="25"/>
      <c r="ROY6" s="20"/>
      <c r="ROZ6" s="25"/>
      <c r="RPC6" s="20"/>
      <c r="RPD6" s="25"/>
      <c r="RPG6" s="20"/>
      <c r="RPH6" s="25"/>
      <c r="RPK6" s="20"/>
      <c r="RPL6" s="25"/>
      <c r="RPO6" s="20"/>
      <c r="RPP6" s="25"/>
      <c r="RPS6" s="20"/>
      <c r="RPT6" s="25"/>
      <c r="RPW6" s="20"/>
      <c r="RPX6" s="25"/>
      <c r="RQA6" s="20"/>
      <c r="RQB6" s="25"/>
      <c r="RQE6" s="20"/>
      <c r="RQF6" s="25"/>
      <c r="RQI6" s="20"/>
      <c r="RQJ6" s="25"/>
      <c r="RQM6" s="20"/>
      <c r="RQN6" s="25"/>
      <c r="RQQ6" s="20"/>
      <c r="RQR6" s="25"/>
      <c r="RQU6" s="20"/>
      <c r="RQV6" s="25"/>
      <c r="RQY6" s="20"/>
      <c r="RQZ6" s="25"/>
      <c r="RRC6" s="20"/>
      <c r="RRD6" s="25"/>
      <c r="RRG6" s="20"/>
      <c r="RRH6" s="25"/>
      <c r="RRK6" s="20"/>
      <c r="RRL6" s="25"/>
      <c r="RRO6" s="20"/>
      <c r="RRP6" s="25"/>
      <c r="RRS6" s="20"/>
      <c r="RRT6" s="25"/>
      <c r="RRW6" s="20"/>
      <c r="RRX6" s="25"/>
      <c r="RSA6" s="20"/>
      <c r="RSB6" s="25"/>
      <c r="RSE6" s="20"/>
      <c r="RSF6" s="25"/>
      <c r="RSI6" s="20"/>
      <c r="RSJ6" s="25"/>
      <c r="RSM6" s="20"/>
      <c r="RSN6" s="25"/>
      <c r="RSQ6" s="20"/>
      <c r="RSR6" s="25"/>
      <c r="RSU6" s="20"/>
      <c r="RSV6" s="25"/>
      <c r="RSY6" s="20"/>
      <c r="RSZ6" s="25"/>
      <c r="RTC6" s="20"/>
      <c r="RTD6" s="25"/>
      <c r="RTG6" s="20"/>
      <c r="RTH6" s="25"/>
      <c r="RTK6" s="20"/>
      <c r="RTL6" s="25"/>
      <c r="RTO6" s="20"/>
      <c r="RTP6" s="25"/>
      <c r="RTS6" s="20"/>
      <c r="RTT6" s="25"/>
      <c r="RTW6" s="20"/>
      <c r="RTX6" s="25"/>
      <c r="RUA6" s="20"/>
      <c r="RUB6" s="25"/>
      <c r="RUE6" s="20"/>
      <c r="RUF6" s="25"/>
      <c r="RUI6" s="20"/>
      <c r="RUJ6" s="25"/>
      <c r="RUM6" s="20"/>
      <c r="RUN6" s="25"/>
      <c r="RUQ6" s="20"/>
      <c r="RUR6" s="25"/>
      <c r="RUU6" s="20"/>
      <c r="RUV6" s="25"/>
      <c r="RUY6" s="20"/>
      <c r="RUZ6" s="25"/>
      <c r="RVC6" s="20"/>
      <c r="RVD6" s="25"/>
      <c r="RVG6" s="20"/>
      <c r="RVH6" s="25"/>
      <c r="RVK6" s="20"/>
      <c r="RVL6" s="25"/>
      <c r="RVO6" s="20"/>
      <c r="RVP6" s="25"/>
      <c r="RVS6" s="20"/>
      <c r="RVT6" s="25"/>
      <c r="RVW6" s="20"/>
      <c r="RVX6" s="25"/>
      <c r="RWA6" s="20"/>
      <c r="RWB6" s="25"/>
      <c r="RWE6" s="20"/>
      <c r="RWF6" s="25"/>
      <c r="RWI6" s="20"/>
      <c r="RWJ6" s="25"/>
      <c r="RWM6" s="20"/>
      <c r="RWN6" s="25"/>
      <c r="RWQ6" s="20"/>
      <c r="RWR6" s="25"/>
      <c r="RWU6" s="20"/>
      <c r="RWV6" s="25"/>
      <c r="RWY6" s="20"/>
      <c r="RWZ6" s="25"/>
      <c r="RXC6" s="20"/>
      <c r="RXD6" s="25"/>
      <c r="RXG6" s="20"/>
      <c r="RXH6" s="25"/>
      <c r="RXK6" s="20"/>
      <c r="RXL6" s="25"/>
      <c r="RXO6" s="20"/>
      <c r="RXP6" s="25"/>
      <c r="RXS6" s="20"/>
      <c r="RXT6" s="25"/>
      <c r="RXW6" s="20"/>
      <c r="RXX6" s="25"/>
      <c r="RYA6" s="20"/>
      <c r="RYB6" s="25"/>
      <c r="RYE6" s="20"/>
      <c r="RYF6" s="25"/>
      <c r="RYI6" s="20"/>
      <c r="RYJ6" s="25"/>
      <c r="RYM6" s="20"/>
      <c r="RYN6" s="25"/>
      <c r="RYQ6" s="20"/>
      <c r="RYR6" s="25"/>
      <c r="RYU6" s="20"/>
      <c r="RYV6" s="25"/>
      <c r="RYY6" s="20"/>
      <c r="RYZ6" s="25"/>
      <c r="RZC6" s="20"/>
      <c r="RZD6" s="25"/>
      <c r="RZG6" s="20"/>
      <c r="RZH6" s="25"/>
      <c r="RZK6" s="20"/>
      <c r="RZL6" s="25"/>
      <c r="RZO6" s="20"/>
      <c r="RZP6" s="25"/>
      <c r="RZS6" s="20"/>
      <c r="RZT6" s="25"/>
      <c r="RZW6" s="20"/>
      <c r="RZX6" s="25"/>
      <c r="SAA6" s="20"/>
      <c r="SAB6" s="25"/>
      <c r="SAE6" s="20"/>
      <c r="SAF6" s="25"/>
      <c r="SAI6" s="20"/>
      <c r="SAJ6" s="25"/>
      <c r="SAM6" s="20"/>
      <c r="SAN6" s="25"/>
      <c r="SAQ6" s="20"/>
      <c r="SAR6" s="25"/>
      <c r="SAU6" s="20"/>
      <c r="SAV6" s="25"/>
      <c r="SAY6" s="20"/>
      <c r="SAZ6" s="25"/>
      <c r="SBC6" s="20"/>
      <c r="SBD6" s="25"/>
      <c r="SBG6" s="20"/>
      <c r="SBH6" s="25"/>
      <c r="SBK6" s="20"/>
      <c r="SBL6" s="25"/>
      <c r="SBO6" s="20"/>
      <c r="SBP6" s="25"/>
      <c r="SBS6" s="20"/>
      <c r="SBT6" s="25"/>
      <c r="SBW6" s="20"/>
      <c r="SBX6" s="25"/>
      <c r="SCA6" s="20"/>
      <c r="SCB6" s="25"/>
      <c r="SCE6" s="20"/>
      <c r="SCF6" s="25"/>
      <c r="SCI6" s="20"/>
      <c r="SCJ6" s="25"/>
      <c r="SCM6" s="20"/>
      <c r="SCN6" s="25"/>
      <c r="SCQ6" s="20"/>
      <c r="SCR6" s="25"/>
      <c r="SCU6" s="20"/>
      <c r="SCV6" s="25"/>
      <c r="SCY6" s="20"/>
      <c r="SCZ6" s="25"/>
      <c r="SDC6" s="20"/>
      <c r="SDD6" s="25"/>
      <c r="SDG6" s="20"/>
      <c r="SDH6" s="25"/>
      <c r="SDK6" s="20"/>
      <c r="SDL6" s="25"/>
      <c r="SDO6" s="20"/>
      <c r="SDP6" s="25"/>
      <c r="SDS6" s="20"/>
      <c r="SDT6" s="25"/>
      <c r="SDW6" s="20"/>
      <c r="SDX6" s="25"/>
      <c r="SEA6" s="20"/>
      <c r="SEB6" s="25"/>
      <c r="SEE6" s="20"/>
      <c r="SEF6" s="25"/>
      <c r="SEI6" s="20"/>
      <c r="SEJ6" s="25"/>
      <c r="SEM6" s="20"/>
      <c r="SEN6" s="25"/>
      <c r="SEQ6" s="20"/>
      <c r="SER6" s="25"/>
      <c r="SEU6" s="20"/>
      <c r="SEV6" s="25"/>
      <c r="SEY6" s="20"/>
      <c r="SEZ6" s="25"/>
      <c r="SFC6" s="20"/>
      <c r="SFD6" s="25"/>
      <c r="SFG6" s="20"/>
      <c r="SFH6" s="25"/>
      <c r="SFK6" s="20"/>
      <c r="SFL6" s="25"/>
      <c r="SFO6" s="20"/>
      <c r="SFP6" s="25"/>
      <c r="SFS6" s="20"/>
      <c r="SFT6" s="25"/>
      <c r="SFW6" s="20"/>
      <c r="SFX6" s="25"/>
      <c r="SGA6" s="20"/>
      <c r="SGB6" s="25"/>
      <c r="SGE6" s="20"/>
      <c r="SGF6" s="25"/>
      <c r="SGI6" s="20"/>
      <c r="SGJ6" s="25"/>
      <c r="SGM6" s="20"/>
      <c r="SGN6" s="25"/>
      <c r="SGQ6" s="20"/>
      <c r="SGR6" s="25"/>
      <c r="SGU6" s="20"/>
      <c r="SGV6" s="25"/>
      <c r="SGY6" s="20"/>
      <c r="SGZ6" s="25"/>
      <c r="SHC6" s="20"/>
      <c r="SHD6" s="25"/>
      <c r="SHG6" s="20"/>
      <c r="SHH6" s="25"/>
      <c r="SHK6" s="20"/>
      <c r="SHL6" s="25"/>
      <c r="SHO6" s="20"/>
      <c r="SHP6" s="25"/>
      <c r="SHS6" s="20"/>
      <c r="SHT6" s="25"/>
      <c r="SHW6" s="20"/>
      <c r="SHX6" s="25"/>
      <c r="SIA6" s="20"/>
      <c r="SIB6" s="25"/>
      <c r="SIE6" s="20"/>
      <c r="SIF6" s="25"/>
      <c r="SII6" s="20"/>
      <c r="SIJ6" s="25"/>
      <c r="SIM6" s="20"/>
      <c r="SIN6" s="25"/>
      <c r="SIQ6" s="20"/>
      <c r="SIR6" s="25"/>
      <c r="SIU6" s="20"/>
      <c r="SIV6" s="25"/>
      <c r="SIY6" s="20"/>
      <c r="SIZ6" s="25"/>
      <c r="SJC6" s="20"/>
      <c r="SJD6" s="25"/>
      <c r="SJG6" s="20"/>
      <c r="SJH6" s="25"/>
      <c r="SJK6" s="20"/>
      <c r="SJL6" s="25"/>
      <c r="SJO6" s="20"/>
      <c r="SJP6" s="25"/>
      <c r="SJS6" s="20"/>
      <c r="SJT6" s="25"/>
      <c r="SJW6" s="20"/>
      <c r="SJX6" s="25"/>
      <c r="SKA6" s="20"/>
      <c r="SKB6" s="25"/>
      <c r="SKE6" s="20"/>
      <c r="SKF6" s="25"/>
      <c r="SKI6" s="20"/>
      <c r="SKJ6" s="25"/>
      <c r="SKM6" s="20"/>
      <c r="SKN6" s="25"/>
      <c r="SKQ6" s="20"/>
      <c r="SKR6" s="25"/>
      <c r="SKU6" s="20"/>
      <c r="SKV6" s="25"/>
      <c r="SKY6" s="20"/>
      <c r="SKZ6" s="25"/>
      <c r="SLC6" s="20"/>
      <c r="SLD6" s="25"/>
      <c r="SLG6" s="20"/>
      <c r="SLH6" s="25"/>
      <c r="SLK6" s="20"/>
      <c r="SLL6" s="25"/>
      <c r="SLO6" s="20"/>
      <c r="SLP6" s="25"/>
      <c r="SLS6" s="20"/>
      <c r="SLT6" s="25"/>
      <c r="SLW6" s="20"/>
      <c r="SLX6" s="25"/>
      <c r="SMA6" s="20"/>
      <c r="SMB6" s="25"/>
      <c r="SME6" s="20"/>
      <c r="SMF6" s="25"/>
      <c r="SMI6" s="20"/>
      <c r="SMJ6" s="25"/>
      <c r="SMM6" s="20"/>
      <c r="SMN6" s="25"/>
      <c r="SMQ6" s="20"/>
      <c r="SMR6" s="25"/>
      <c r="SMU6" s="20"/>
      <c r="SMV6" s="25"/>
      <c r="SMY6" s="20"/>
      <c r="SMZ6" s="25"/>
      <c r="SNC6" s="20"/>
      <c r="SND6" s="25"/>
      <c r="SNG6" s="20"/>
      <c r="SNH6" s="25"/>
      <c r="SNK6" s="20"/>
      <c r="SNL6" s="25"/>
      <c r="SNO6" s="20"/>
      <c r="SNP6" s="25"/>
      <c r="SNS6" s="20"/>
      <c r="SNT6" s="25"/>
      <c r="SNW6" s="20"/>
      <c r="SNX6" s="25"/>
      <c r="SOA6" s="20"/>
      <c r="SOB6" s="25"/>
      <c r="SOE6" s="20"/>
      <c r="SOF6" s="25"/>
      <c r="SOI6" s="20"/>
      <c r="SOJ6" s="25"/>
      <c r="SOM6" s="20"/>
      <c r="SON6" s="25"/>
      <c r="SOQ6" s="20"/>
      <c r="SOR6" s="25"/>
      <c r="SOU6" s="20"/>
      <c r="SOV6" s="25"/>
      <c r="SOY6" s="20"/>
      <c r="SOZ6" s="25"/>
      <c r="SPC6" s="20"/>
      <c r="SPD6" s="25"/>
      <c r="SPG6" s="20"/>
      <c r="SPH6" s="25"/>
      <c r="SPK6" s="20"/>
      <c r="SPL6" s="25"/>
      <c r="SPO6" s="20"/>
      <c r="SPP6" s="25"/>
      <c r="SPS6" s="20"/>
      <c r="SPT6" s="25"/>
      <c r="SPW6" s="20"/>
      <c r="SPX6" s="25"/>
      <c r="SQA6" s="20"/>
      <c r="SQB6" s="25"/>
      <c r="SQE6" s="20"/>
      <c r="SQF6" s="25"/>
      <c r="SQI6" s="20"/>
      <c r="SQJ6" s="25"/>
      <c r="SQM6" s="20"/>
      <c r="SQN6" s="25"/>
      <c r="SQQ6" s="20"/>
      <c r="SQR6" s="25"/>
      <c r="SQU6" s="20"/>
      <c r="SQV6" s="25"/>
      <c r="SQY6" s="20"/>
      <c r="SQZ6" s="25"/>
      <c r="SRC6" s="20"/>
      <c r="SRD6" s="25"/>
      <c r="SRG6" s="20"/>
      <c r="SRH6" s="25"/>
      <c r="SRK6" s="20"/>
      <c r="SRL6" s="25"/>
      <c r="SRO6" s="20"/>
      <c r="SRP6" s="25"/>
      <c r="SRS6" s="20"/>
      <c r="SRT6" s="25"/>
      <c r="SRW6" s="20"/>
      <c r="SRX6" s="25"/>
      <c r="SSA6" s="20"/>
      <c r="SSB6" s="25"/>
      <c r="SSE6" s="20"/>
      <c r="SSF6" s="25"/>
      <c r="SSI6" s="20"/>
      <c r="SSJ6" s="25"/>
      <c r="SSM6" s="20"/>
      <c r="SSN6" s="25"/>
      <c r="SSQ6" s="20"/>
      <c r="SSR6" s="25"/>
      <c r="SSU6" s="20"/>
      <c r="SSV6" s="25"/>
      <c r="SSY6" s="20"/>
      <c r="SSZ6" s="25"/>
      <c r="STC6" s="20"/>
      <c r="STD6" s="25"/>
      <c r="STG6" s="20"/>
      <c r="STH6" s="25"/>
      <c r="STK6" s="20"/>
      <c r="STL6" s="25"/>
      <c r="STO6" s="20"/>
      <c r="STP6" s="25"/>
      <c r="STS6" s="20"/>
      <c r="STT6" s="25"/>
      <c r="STW6" s="20"/>
      <c r="STX6" s="25"/>
      <c r="SUA6" s="20"/>
      <c r="SUB6" s="25"/>
      <c r="SUE6" s="20"/>
      <c r="SUF6" s="25"/>
      <c r="SUI6" s="20"/>
      <c r="SUJ6" s="25"/>
      <c r="SUM6" s="20"/>
      <c r="SUN6" s="25"/>
      <c r="SUQ6" s="20"/>
      <c r="SUR6" s="25"/>
      <c r="SUU6" s="20"/>
      <c r="SUV6" s="25"/>
      <c r="SUY6" s="20"/>
      <c r="SUZ6" s="25"/>
      <c r="SVC6" s="20"/>
      <c r="SVD6" s="25"/>
      <c r="SVG6" s="20"/>
      <c r="SVH6" s="25"/>
      <c r="SVK6" s="20"/>
      <c r="SVL6" s="25"/>
      <c r="SVO6" s="20"/>
      <c r="SVP6" s="25"/>
      <c r="SVS6" s="20"/>
      <c r="SVT6" s="25"/>
      <c r="SVW6" s="20"/>
      <c r="SVX6" s="25"/>
      <c r="SWA6" s="20"/>
      <c r="SWB6" s="25"/>
      <c r="SWE6" s="20"/>
      <c r="SWF6" s="25"/>
      <c r="SWI6" s="20"/>
      <c r="SWJ6" s="25"/>
      <c r="SWM6" s="20"/>
      <c r="SWN6" s="25"/>
      <c r="SWQ6" s="20"/>
      <c r="SWR6" s="25"/>
      <c r="SWU6" s="20"/>
      <c r="SWV6" s="25"/>
      <c r="SWY6" s="20"/>
      <c r="SWZ6" s="25"/>
      <c r="SXC6" s="20"/>
      <c r="SXD6" s="25"/>
      <c r="SXG6" s="20"/>
      <c r="SXH6" s="25"/>
      <c r="SXK6" s="20"/>
      <c r="SXL6" s="25"/>
      <c r="SXO6" s="20"/>
      <c r="SXP6" s="25"/>
      <c r="SXS6" s="20"/>
      <c r="SXT6" s="25"/>
      <c r="SXW6" s="20"/>
      <c r="SXX6" s="25"/>
      <c r="SYA6" s="20"/>
      <c r="SYB6" s="25"/>
      <c r="SYE6" s="20"/>
      <c r="SYF6" s="25"/>
      <c r="SYI6" s="20"/>
      <c r="SYJ6" s="25"/>
      <c r="SYM6" s="20"/>
      <c r="SYN6" s="25"/>
      <c r="SYQ6" s="20"/>
      <c r="SYR6" s="25"/>
      <c r="SYU6" s="20"/>
      <c r="SYV6" s="25"/>
      <c r="SYY6" s="20"/>
      <c r="SYZ6" s="25"/>
      <c r="SZC6" s="20"/>
      <c r="SZD6" s="25"/>
      <c r="SZG6" s="20"/>
      <c r="SZH6" s="25"/>
      <c r="SZK6" s="20"/>
      <c r="SZL6" s="25"/>
      <c r="SZO6" s="20"/>
      <c r="SZP6" s="25"/>
      <c r="SZS6" s="20"/>
      <c r="SZT6" s="25"/>
      <c r="SZW6" s="20"/>
      <c r="SZX6" s="25"/>
      <c r="TAA6" s="20"/>
      <c r="TAB6" s="25"/>
      <c r="TAE6" s="20"/>
      <c r="TAF6" s="25"/>
      <c r="TAI6" s="20"/>
      <c r="TAJ6" s="25"/>
      <c r="TAM6" s="20"/>
      <c r="TAN6" s="25"/>
      <c r="TAQ6" s="20"/>
      <c r="TAR6" s="25"/>
      <c r="TAU6" s="20"/>
      <c r="TAV6" s="25"/>
      <c r="TAY6" s="20"/>
      <c r="TAZ6" s="25"/>
      <c r="TBC6" s="20"/>
      <c r="TBD6" s="25"/>
      <c r="TBG6" s="20"/>
      <c r="TBH6" s="25"/>
      <c r="TBK6" s="20"/>
      <c r="TBL6" s="25"/>
      <c r="TBO6" s="20"/>
      <c r="TBP6" s="25"/>
      <c r="TBS6" s="20"/>
      <c r="TBT6" s="25"/>
      <c r="TBW6" s="20"/>
      <c r="TBX6" s="25"/>
      <c r="TCA6" s="20"/>
      <c r="TCB6" s="25"/>
      <c r="TCE6" s="20"/>
      <c r="TCF6" s="25"/>
      <c r="TCI6" s="20"/>
      <c r="TCJ6" s="25"/>
      <c r="TCM6" s="20"/>
      <c r="TCN6" s="25"/>
      <c r="TCQ6" s="20"/>
      <c r="TCR6" s="25"/>
      <c r="TCU6" s="20"/>
      <c r="TCV6" s="25"/>
      <c r="TCY6" s="20"/>
      <c r="TCZ6" s="25"/>
      <c r="TDC6" s="20"/>
      <c r="TDD6" s="25"/>
      <c r="TDG6" s="20"/>
      <c r="TDH6" s="25"/>
      <c r="TDK6" s="20"/>
      <c r="TDL6" s="25"/>
      <c r="TDO6" s="20"/>
      <c r="TDP6" s="25"/>
      <c r="TDS6" s="20"/>
      <c r="TDT6" s="25"/>
      <c r="TDW6" s="20"/>
      <c r="TDX6" s="25"/>
      <c r="TEA6" s="20"/>
      <c r="TEB6" s="25"/>
      <c r="TEE6" s="20"/>
      <c r="TEF6" s="25"/>
      <c r="TEI6" s="20"/>
      <c r="TEJ6" s="25"/>
      <c r="TEM6" s="20"/>
      <c r="TEN6" s="25"/>
      <c r="TEQ6" s="20"/>
      <c r="TER6" s="25"/>
      <c r="TEU6" s="20"/>
      <c r="TEV6" s="25"/>
      <c r="TEY6" s="20"/>
      <c r="TEZ6" s="25"/>
      <c r="TFC6" s="20"/>
      <c r="TFD6" s="25"/>
      <c r="TFG6" s="20"/>
      <c r="TFH6" s="25"/>
      <c r="TFK6" s="20"/>
      <c r="TFL6" s="25"/>
      <c r="TFO6" s="20"/>
      <c r="TFP6" s="25"/>
      <c r="TFS6" s="20"/>
      <c r="TFT6" s="25"/>
      <c r="TFW6" s="20"/>
      <c r="TFX6" s="25"/>
      <c r="TGA6" s="20"/>
      <c r="TGB6" s="25"/>
      <c r="TGE6" s="20"/>
      <c r="TGF6" s="25"/>
      <c r="TGI6" s="20"/>
      <c r="TGJ6" s="25"/>
      <c r="TGM6" s="20"/>
      <c r="TGN6" s="25"/>
      <c r="TGQ6" s="20"/>
      <c r="TGR6" s="25"/>
      <c r="TGU6" s="20"/>
      <c r="TGV6" s="25"/>
      <c r="TGY6" s="20"/>
      <c r="TGZ6" s="25"/>
      <c r="THC6" s="20"/>
      <c r="THD6" s="25"/>
      <c r="THG6" s="20"/>
      <c r="THH6" s="25"/>
      <c r="THK6" s="20"/>
      <c r="THL6" s="25"/>
      <c r="THO6" s="20"/>
      <c r="THP6" s="25"/>
      <c r="THS6" s="20"/>
      <c r="THT6" s="25"/>
      <c r="THW6" s="20"/>
      <c r="THX6" s="25"/>
      <c r="TIA6" s="20"/>
      <c r="TIB6" s="25"/>
      <c r="TIE6" s="20"/>
      <c r="TIF6" s="25"/>
      <c r="TII6" s="20"/>
      <c r="TIJ6" s="25"/>
      <c r="TIM6" s="20"/>
      <c r="TIN6" s="25"/>
      <c r="TIQ6" s="20"/>
      <c r="TIR6" s="25"/>
      <c r="TIU6" s="20"/>
      <c r="TIV6" s="25"/>
      <c r="TIY6" s="20"/>
      <c r="TIZ6" s="25"/>
      <c r="TJC6" s="20"/>
      <c r="TJD6" s="25"/>
      <c r="TJG6" s="20"/>
      <c r="TJH6" s="25"/>
      <c r="TJK6" s="20"/>
      <c r="TJL6" s="25"/>
      <c r="TJO6" s="20"/>
      <c r="TJP6" s="25"/>
      <c r="TJS6" s="20"/>
      <c r="TJT6" s="25"/>
      <c r="TJW6" s="20"/>
      <c r="TJX6" s="25"/>
      <c r="TKA6" s="20"/>
      <c r="TKB6" s="25"/>
      <c r="TKE6" s="20"/>
      <c r="TKF6" s="25"/>
      <c r="TKI6" s="20"/>
      <c r="TKJ6" s="25"/>
      <c r="TKM6" s="20"/>
      <c r="TKN6" s="25"/>
      <c r="TKQ6" s="20"/>
      <c r="TKR6" s="25"/>
      <c r="TKU6" s="20"/>
      <c r="TKV6" s="25"/>
      <c r="TKY6" s="20"/>
      <c r="TKZ6" s="25"/>
      <c r="TLC6" s="20"/>
      <c r="TLD6" s="25"/>
      <c r="TLG6" s="20"/>
      <c r="TLH6" s="25"/>
      <c r="TLK6" s="20"/>
      <c r="TLL6" s="25"/>
      <c r="TLO6" s="20"/>
      <c r="TLP6" s="25"/>
      <c r="TLS6" s="20"/>
      <c r="TLT6" s="25"/>
      <c r="TLW6" s="20"/>
      <c r="TLX6" s="25"/>
      <c r="TMA6" s="20"/>
      <c r="TMB6" s="25"/>
      <c r="TME6" s="20"/>
      <c r="TMF6" s="25"/>
      <c r="TMI6" s="20"/>
      <c r="TMJ6" s="25"/>
      <c r="TMM6" s="20"/>
      <c r="TMN6" s="25"/>
      <c r="TMQ6" s="20"/>
      <c r="TMR6" s="25"/>
      <c r="TMU6" s="20"/>
      <c r="TMV6" s="25"/>
      <c r="TMY6" s="20"/>
      <c r="TMZ6" s="25"/>
      <c r="TNC6" s="20"/>
      <c r="TND6" s="25"/>
      <c r="TNG6" s="20"/>
      <c r="TNH6" s="25"/>
      <c r="TNK6" s="20"/>
      <c r="TNL6" s="25"/>
      <c r="TNO6" s="20"/>
      <c r="TNP6" s="25"/>
      <c r="TNS6" s="20"/>
      <c r="TNT6" s="25"/>
      <c r="TNW6" s="20"/>
      <c r="TNX6" s="25"/>
      <c r="TOA6" s="20"/>
      <c r="TOB6" s="25"/>
      <c r="TOE6" s="20"/>
      <c r="TOF6" s="25"/>
      <c r="TOI6" s="20"/>
      <c r="TOJ6" s="25"/>
      <c r="TOM6" s="20"/>
      <c r="TON6" s="25"/>
      <c r="TOQ6" s="20"/>
      <c r="TOR6" s="25"/>
      <c r="TOU6" s="20"/>
      <c r="TOV6" s="25"/>
      <c r="TOY6" s="20"/>
      <c r="TOZ6" s="25"/>
      <c r="TPC6" s="20"/>
      <c r="TPD6" s="25"/>
      <c r="TPG6" s="20"/>
      <c r="TPH6" s="25"/>
      <c r="TPK6" s="20"/>
      <c r="TPL6" s="25"/>
      <c r="TPO6" s="20"/>
      <c r="TPP6" s="25"/>
      <c r="TPS6" s="20"/>
      <c r="TPT6" s="25"/>
      <c r="TPW6" s="20"/>
      <c r="TPX6" s="25"/>
      <c r="TQA6" s="20"/>
      <c r="TQB6" s="25"/>
      <c r="TQE6" s="20"/>
      <c r="TQF6" s="25"/>
      <c r="TQI6" s="20"/>
      <c r="TQJ6" s="25"/>
      <c r="TQM6" s="20"/>
      <c r="TQN6" s="25"/>
      <c r="TQQ6" s="20"/>
      <c r="TQR6" s="25"/>
      <c r="TQU6" s="20"/>
      <c r="TQV6" s="25"/>
      <c r="TQY6" s="20"/>
      <c r="TQZ6" s="25"/>
      <c r="TRC6" s="20"/>
      <c r="TRD6" s="25"/>
      <c r="TRG6" s="20"/>
      <c r="TRH6" s="25"/>
      <c r="TRK6" s="20"/>
      <c r="TRL6" s="25"/>
      <c r="TRO6" s="20"/>
      <c r="TRP6" s="25"/>
      <c r="TRS6" s="20"/>
      <c r="TRT6" s="25"/>
      <c r="TRW6" s="20"/>
      <c r="TRX6" s="25"/>
      <c r="TSA6" s="20"/>
      <c r="TSB6" s="25"/>
      <c r="TSE6" s="20"/>
      <c r="TSF6" s="25"/>
      <c r="TSI6" s="20"/>
      <c r="TSJ6" s="25"/>
      <c r="TSM6" s="20"/>
      <c r="TSN6" s="25"/>
      <c r="TSQ6" s="20"/>
      <c r="TSR6" s="25"/>
      <c r="TSU6" s="20"/>
      <c r="TSV6" s="25"/>
      <c r="TSY6" s="20"/>
      <c r="TSZ6" s="25"/>
      <c r="TTC6" s="20"/>
      <c r="TTD6" s="25"/>
      <c r="TTG6" s="20"/>
      <c r="TTH6" s="25"/>
      <c r="TTK6" s="20"/>
      <c r="TTL6" s="25"/>
      <c r="TTO6" s="20"/>
      <c r="TTP6" s="25"/>
      <c r="TTS6" s="20"/>
      <c r="TTT6" s="25"/>
      <c r="TTW6" s="20"/>
      <c r="TTX6" s="25"/>
      <c r="TUA6" s="20"/>
      <c r="TUB6" s="25"/>
      <c r="TUE6" s="20"/>
      <c r="TUF6" s="25"/>
      <c r="TUI6" s="20"/>
      <c r="TUJ6" s="25"/>
      <c r="TUM6" s="20"/>
      <c r="TUN6" s="25"/>
      <c r="TUQ6" s="20"/>
      <c r="TUR6" s="25"/>
      <c r="TUU6" s="20"/>
      <c r="TUV6" s="25"/>
      <c r="TUY6" s="20"/>
      <c r="TUZ6" s="25"/>
      <c r="TVC6" s="20"/>
      <c r="TVD6" s="25"/>
      <c r="TVG6" s="20"/>
      <c r="TVH6" s="25"/>
      <c r="TVK6" s="20"/>
      <c r="TVL6" s="25"/>
      <c r="TVO6" s="20"/>
      <c r="TVP6" s="25"/>
      <c r="TVS6" s="20"/>
      <c r="TVT6" s="25"/>
      <c r="TVW6" s="20"/>
      <c r="TVX6" s="25"/>
      <c r="TWA6" s="20"/>
      <c r="TWB6" s="25"/>
      <c r="TWE6" s="20"/>
      <c r="TWF6" s="25"/>
      <c r="TWI6" s="20"/>
      <c r="TWJ6" s="25"/>
      <c r="TWM6" s="20"/>
      <c r="TWN6" s="25"/>
      <c r="TWQ6" s="20"/>
      <c r="TWR6" s="25"/>
      <c r="TWU6" s="20"/>
      <c r="TWV6" s="25"/>
      <c r="TWY6" s="20"/>
      <c r="TWZ6" s="25"/>
      <c r="TXC6" s="20"/>
      <c r="TXD6" s="25"/>
      <c r="TXG6" s="20"/>
      <c r="TXH6" s="25"/>
      <c r="TXK6" s="20"/>
      <c r="TXL6" s="25"/>
      <c r="TXO6" s="20"/>
      <c r="TXP6" s="25"/>
      <c r="TXS6" s="20"/>
      <c r="TXT6" s="25"/>
      <c r="TXW6" s="20"/>
      <c r="TXX6" s="25"/>
      <c r="TYA6" s="20"/>
      <c r="TYB6" s="25"/>
      <c r="TYE6" s="20"/>
      <c r="TYF6" s="25"/>
      <c r="TYI6" s="20"/>
      <c r="TYJ6" s="25"/>
      <c r="TYM6" s="20"/>
      <c r="TYN6" s="25"/>
      <c r="TYQ6" s="20"/>
      <c r="TYR6" s="25"/>
      <c r="TYU6" s="20"/>
      <c r="TYV6" s="25"/>
      <c r="TYY6" s="20"/>
      <c r="TYZ6" s="25"/>
      <c r="TZC6" s="20"/>
      <c r="TZD6" s="25"/>
      <c r="TZG6" s="20"/>
      <c r="TZH6" s="25"/>
      <c r="TZK6" s="20"/>
      <c r="TZL6" s="25"/>
      <c r="TZO6" s="20"/>
      <c r="TZP6" s="25"/>
      <c r="TZS6" s="20"/>
      <c r="TZT6" s="25"/>
      <c r="TZW6" s="20"/>
      <c r="TZX6" s="25"/>
      <c r="UAA6" s="20"/>
      <c r="UAB6" s="25"/>
      <c r="UAE6" s="20"/>
      <c r="UAF6" s="25"/>
      <c r="UAI6" s="20"/>
      <c r="UAJ6" s="25"/>
      <c r="UAM6" s="20"/>
      <c r="UAN6" s="25"/>
      <c r="UAQ6" s="20"/>
      <c r="UAR6" s="25"/>
      <c r="UAU6" s="20"/>
      <c r="UAV6" s="25"/>
      <c r="UAY6" s="20"/>
      <c r="UAZ6" s="25"/>
      <c r="UBC6" s="20"/>
      <c r="UBD6" s="25"/>
      <c r="UBG6" s="20"/>
      <c r="UBH6" s="25"/>
      <c r="UBK6" s="20"/>
      <c r="UBL6" s="25"/>
      <c r="UBO6" s="20"/>
      <c r="UBP6" s="25"/>
      <c r="UBS6" s="20"/>
      <c r="UBT6" s="25"/>
      <c r="UBW6" s="20"/>
      <c r="UBX6" s="25"/>
      <c r="UCA6" s="20"/>
      <c r="UCB6" s="25"/>
      <c r="UCE6" s="20"/>
      <c r="UCF6" s="25"/>
      <c r="UCI6" s="20"/>
      <c r="UCJ6" s="25"/>
      <c r="UCM6" s="20"/>
      <c r="UCN6" s="25"/>
      <c r="UCQ6" s="20"/>
      <c r="UCR6" s="25"/>
      <c r="UCU6" s="20"/>
      <c r="UCV6" s="25"/>
      <c r="UCY6" s="20"/>
      <c r="UCZ6" s="25"/>
      <c r="UDC6" s="20"/>
      <c r="UDD6" s="25"/>
      <c r="UDG6" s="20"/>
      <c r="UDH6" s="25"/>
      <c r="UDK6" s="20"/>
      <c r="UDL6" s="25"/>
      <c r="UDO6" s="20"/>
      <c r="UDP6" s="25"/>
      <c r="UDS6" s="20"/>
      <c r="UDT6" s="25"/>
      <c r="UDW6" s="20"/>
      <c r="UDX6" s="25"/>
      <c r="UEA6" s="20"/>
      <c r="UEB6" s="25"/>
      <c r="UEE6" s="20"/>
      <c r="UEF6" s="25"/>
      <c r="UEI6" s="20"/>
      <c r="UEJ6" s="25"/>
      <c r="UEM6" s="20"/>
      <c r="UEN6" s="25"/>
      <c r="UEQ6" s="20"/>
      <c r="UER6" s="25"/>
      <c r="UEU6" s="20"/>
      <c r="UEV6" s="25"/>
      <c r="UEY6" s="20"/>
      <c r="UEZ6" s="25"/>
      <c r="UFC6" s="20"/>
      <c r="UFD6" s="25"/>
      <c r="UFG6" s="20"/>
      <c r="UFH6" s="25"/>
      <c r="UFK6" s="20"/>
      <c r="UFL6" s="25"/>
      <c r="UFO6" s="20"/>
      <c r="UFP6" s="25"/>
      <c r="UFS6" s="20"/>
      <c r="UFT6" s="25"/>
      <c r="UFW6" s="20"/>
      <c r="UFX6" s="25"/>
      <c r="UGA6" s="20"/>
      <c r="UGB6" s="25"/>
      <c r="UGE6" s="20"/>
      <c r="UGF6" s="25"/>
      <c r="UGI6" s="20"/>
      <c r="UGJ6" s="25"/>
      <c r="UGM6" s="20"/>
      <c r="UGN6" s="25"/>
      <c r="UGQ6" s="20"/>
      <c r="UGR6" s="25"/>
      <c r="UGU6" s="20"/>
      <c r="UGV6" s="25"/>
      <c r="UGY6" s="20"/>
      <c r="UGZ6" s="25"/>
      <c r="UHC6" s="20"/>
      <c r="UHD6" s="25"/>
      <c r="UHG6" s="20"/>
      <c r="UHH6" s="25"/>
      <c r="UHK6" s="20"/>
      <c r="UHL6" s="25"/>
      <c r="UHO6" s="20"/>
      <c r="UHP6" s="25"/>
      <c r="UHS6" s="20"/>
      <c r="UHT6" s="25"/>
      <c r="UHW6" s="20"/>
      <c r="UHX6" s="25"/>
      <c r="UIA6" s="20"/>
      <c r="UIB6" s="25"/>
      <c r="UIE6" s="20"/>
      <c r="UIF6" s="25"/>
      <c r="UII6" s="20"/>
      <c r="UIJ6" s="25"/>
      <c r="UIM6" s="20"/>
      <c r="UIN6" s="25"/>
      <c r="UIQ6" s="20"/>
      <c r="UIR6" s="25"/>
      <c r="UIU6" s="20"/>
      <c r="UIV6" s="25"/>
      <c r="UIY6" s="20"/>
      <c r="UIZ6" s="25"/>
      <c r="UJC6" s="20"/>
      <c r="UJD6" s="25"/>
      <c r="UJG6" s="20"/>
      <c r="UJH6" s="25"/>
      <c r="UJK6" s="20"/>
      <c r="UJL6" s="25"/>
      <c r="UJO6" s="20"/>
      <c r="UJP6" s="25"/>
      <c r="UJS6" s="20"/>
      <c r="UJT6" s="25"/>
      <c r="UJW6" s="20"/>
      <c r="UJX6" s="25"/>
      <c r="UKA6" s="20"/>
      <c r="UKB6" s="25"/>
      <c r="UKE6" s="20"/>
      <c r="UKF6" s="25"/>
      <c r="UKI6" s="20"/>
      <c r="UKJ6" s="25"/>
      <c r="UKM6" s="20"/>
      <c r="UKN6" s="25"/>
      <c r="UKQ6" s="20"/>
      <c r="UKR6" s="25"/>
      <c r="UKU6" s="20"/>
      <c r="UKV6" s="25"/>
      <c r="UKY6" s="20"/>
      <c r="UKZ6" s="25"/>
      <c r="ULC6" s="20"/>
      <c r="ULD6" s="25"/>
      <c r="ULG6" s="20"/>
      <c r="ULH6" s="25"/>
      <c r="ULK6" s="20"/>
      <c r="ULL6" s="25"/>
      <c r="ULO6" s="20"/>
      <c r="ULP6" s="25"/>
      <c r="ULS6" s="20"/>
      <c r="ULT6" s="25"/>
      <c r="ULW6" s="20"/>
      <c r="ULX6" s="25"/>
      <c r="UMA6" s="20"/>
      <c r="UMB6" s="25"/>
      <c r="UME6" s="20"/>
      <c r="UMF6" s="25"/>
      <c r="UMI6" s="20"/>
      <c r="UMJ6" s="25"/>
      <c r="UMM6" s="20"/>
      <c r="UMN6" s="25"/>
      <c r="UMQ6" s="20"/>
      <c r="UMR6" s="25"/>
      <c r="UMU6" s="20"/>
      <c r="UMV6" s="25"/>
      <c r="UMY6" s="20"/>
      <c r="UMZ6" s="25"/>
      <c r="UNC6" s="20"/>
      <c r="UND6" s="25"/>
      <c r="UNG6" s="20"/>
      <c r="UNH6" s="25"/>
      <c r="UNK6" s="20"/>
      <c r="UNL6" s="25"/>
      <c r="UNO6" s="20"/>
      <c r="UNP6" s="25"/>
      <c r="UNS6" s="20"/>
      <c r="UNT6" s="25"/>
      <c r="UNW6" s="20"/>
      <c r="UNX6" s="25"/>
      <c r="UOA6" s="20"/>
      <c r="UOB6" s="25"/>
      <c r="UOE6" s="20"/>
      <c r="UOF6" s="25"/>
      <c r="UOI6" s="20"/>
      <c r="UOJ6" s="25"/>
      <c r="UOM6" s="20"/>
      <c r="UON6" s="25"/>
      <c r="UOQ6" s="20"/>
      <c r="UOR6" s="25"/>
      <c r="UOU6" s="20"/>
      <c r="UOV6" s="25"/>
      <c r="UOY6" s="20"/>
      <c r="UOZ6" s="25"/>
      <c r="UPC6" s="20"/>
      <c r="UPD6" s="25"/>
      <c r="UPG6" s="20"/>
      <c r="UPH6" s="25"/>
      <c r="UPK6" s="20"/>
      <c r="UPL6" s="25"/>
      <c r="UPO6" s="20"/>
      <c r="UPP6" s="25"/>
      <c r="UPS6" s="20"/>
      <c r="UPT6" s="25"/>
      <c r="UPW6" s="20"/>
      <c r="UPX6" s="25"/>
      <c r="UQA6" s="20"/>
      <c r="UQB6" s="25"/>
      <c r="UQE6" s="20"/>
      <c r="UQF6" s="25"/>
      <c r="UQI6" s="20"/>
      <c r="UQJ6" s="25"/>
      <c r="UQM6" s="20"/>
      <c r="UQN6" s="25"/>
      <c r="UQQ6" s="20"/>
      <c r="UQR6" s="25"/>
      <c r="UQU6" s="20"/>
      <c r="UQV6" s="25"/>
      <c r="UQY6" s="20"/>
      <c r="UQZ6" s="25"/>
      <c r="URC6" s="20"/>
      <c r="URD6" s="25"/>
      <c r="URG6" s="20"/>
      <c r="URH6" s="25"/>
      <c r="URK6" s="20"/>
      <c r="URL6" s="25"/>
      <c r="URO6" s="20"/>
      <c r="URP6" s="25"/>
      <c r="URS6" s="20"/>
      <c r="URT6" s="25"/>
      <c r="URW6" s="20"/>
      <c r="URX6" s="25"/>
      <c r="USA6" s="20"/>
      <c r="USB6" s="25"/>
      <c r="USE6" s="20"/>
      <c r="USF6" s="25"/>
      <c r="USI6" s="20"/>
      <c r="USJ6" s="25"/>
      <c r="USM6" s="20"/>
      <c r="USN6" s="25"/>
      <c r="USQ6" s="20"/>
      <c r="USR6" s="25"/>
      <c r="USU6" s="20"/>
      <c r="USV6" s="25"/>
      <c r="USY6" s="20"/>
      <c r="USZ6" s="25"/>
      <c r="UTC6" s="20"/>
      <c r="UTD6" s="25"/>
      <c r="UTG6" s="20"/>
      <c r="UTH6" s="25"/>
      <c r="UTK6" s="20"/>
      <c r="UTL6" s="25"/>
      <c r="UTO6" s="20"/>
      <c r="UTP6" s="25"/>
      <c r="UTS6" s="20"/>
      <c r="UTT6" s="25"/>
      <c r="UTW6" s="20"/>
      <c r="UTX6" s="25"/>
      <c r="UUA6" s="20"/>
      <c r="UUB6" s="25"/>
      <c r="UUE6" s="20"/>
      <c r="UUF6" s="25"/>
      <c r="UUI6" s="20"/>
      <c r="UUJ6" s="25"/>
      <c r="UUM6" s="20"/>
      <c r="UUN6" s="25"/>
      <c r="UUQ6" s="20"/>
      <c r="UUR6" s="25"/>
      <c r="UUU6" s="20"/>
      <c r="UUV6" s="25"/>
      <c r="UUY6" s="20"/>
      <c r="UUZ6" s="25"/>
      <c r="UVC6" s="20"/>
      <c r="UVD6" s="25"/>
      <c r="UVG6" s="20"/>
      <c r="UVH6" s="25"/>
      <c r="UVK6" s="20"/>
      <c r="UVL6" s="25"/>
      <c r="UVO6" s="20"/>
      <c r="UVP6" s="25"/>
      <c r="UVS6" s="20"/>
      <c r="UVT6" s="25"/>
      <c r="UVW6" s="20"/>
      <c r="UVX6" s="25"/>
      <c r="UWA6" s="20"/>
      <c r="UWB6" s="25"/>
      <c r="UWE6" s="20"/>
      <c r="UWF6" s="25"/>
      <c r="UWI6" s="20"/>
      <c r="UWJ6" s="25"/>
      <c r="UWM6" s="20"/>
      <c r="UWN6" s="25"/>
      <c r="UWQ6" s="20"/>
      <c r="UWR6" s="25"/>
      <c r="UWU6" s="20"/>
      <c r="UWV6" s="25"/>
      <c r="UWY6" s="20"/>
      <c r="UWZ6" s="25"/>
      <c r="UXC6" s="20"/>
      <c r="UXD6" s="25"/>
      <c r="UXG6" s="20"/>
      <c r="UXH6" s="25"/>
      <c r="UXK6" s="20"/>
      <c r="UXL6" s="25"/>
      <c r="UXO6" s="20"/>
      <c r="UXP6" s="25"/>
      <c r="UXS6" s="20"/>
      <c r="UXT6" s="25"/>
      <c r="UXW6" s="20"/>
      <c r="UXX6" s="25"/>
      <c r="UYA6" s="20"/>
      <c r="UYB6" s="25"/>
      <c r="UYE6" s="20"/>
      <c r="UYF6" s="25"/>
      <c r="UYI6" s="20"/>
      <c r="UYJ6" s="25"/>
      <c r="UYM6" s="20"/>
      <c r="UYN6" s="25"/>
      <c r="UYQ6" s="20"/>
      <c r="UYR6" s="25"/>
      <c r="UYU6" s="20"/>
      <c r="UYV6" s="25"/>
      <c r="UYY6" s="20"/>
      <c r="UYZ6" s="25"/>
      <c r="UZC6" s="20"/>
      <c r="UZD6" s="25"/>
      <c r="UZG6" s="20"/>
      <c r="UZH6" s="25"/>
      <c r="UZK6" s="20"/>
      <c r="UZL6" s="25"/>
      <c r="UZO6" s="20"/>
      <c r="UZP6" s="25"/>
      <c r="UZS6" s="20"/>
      <c r="UZT6" s="25"/>
      <c r="UZW6" s="20"/>
      <c r="UZX6" s="25"/>
      <c r="VAA6" s="20"/>
      <c r="VAB6" s="25"/>
      <c r="VAE6" s="20"/>
      <c r="VAF6" s="25"/>
      <c r="VAI6" s="20"/>
      <c r="VAJ6" s="25"/>
      <c r="VAM6" s="20"/>
      <c r="VAN6" s="25"/>
      <c r="VAQ6" s="20"/>
      <c r="VAR6" s="25"/>
      <c r="VAU6" s="20"/>
      <c r="VAV6" s="25"/>
      <c r="VAY6" s="20"/>
      <c r="VAZ6" s="25"/>
      <c r="VBC6" s="20"/>
      <c r="VBD6" s="25"/>
      <c r="VBG6" s="20"/>
      <c r="VBH6" s="25"/>
      <c r="VBK6" s="20"/>
      <c r="VBL6" s="25"/>
      <c r="VBO6" s="20"/>
      <c r="VBP6" s="25"/>
      <c r="VBS6" s="20"/>
      <c r="VBT6" s="25"/>
      <c r="VBW6" s="20"/>
      <c r="VBX6" s="25"/>
      <c r="VCA6" s="20"/>
      <c r="VCB6" s="25"/>
      <c r="VCE6" s="20"/>
      <c r="VCF6" s="25"/>
      <c r="VCI6" s="20"/>
      <c r="VCJ6" s="25"/>
      <c r="VCM6" s="20"/>
      <c r="VCN6" s="25"/>
      <c r="VCQ6" s="20"/>
      <c r="VCR6" s="25"/>
      <c r="VCU6" s="20"/>
      <c r="VCV6" s="25"/>
      <c r="VCY6" s="20"/>
      <c r="VCZ6" s="25"/>
      <c r="VDC6" s="20"/>
      <c r="VDD6" s="25"/>
      <c r="VDG6" s="20"/>
      <c r="VDH6" s="25"/>
      <c r="VDK6" s="20"/>
      <c r="VDL6" s="25"/>
      <c r="VDO6" s="20"/>
      <c r="VDP6" s="25"/>
      <c r="VDS6" s="20"/>
      <c r="VDT6" s="25"/>
      <c r="VDW6" s="20"/>
      <c r="VDX6" s="25"/>
      <c r="VEA6" s="20"/>
      <c r="VEB6" s="25"/>
      <c r="VEE6" s="20"/>
      <c r="VEF6" s="25"/>
      <c r="VEI6" s="20"/>
      <c r="VEJ6" s="25"/>
      <c r="VEM6" s="20"/>
      <c r="VEN6" s="25"/>
      <c r="VEQ6" s="20"/>
      <c r="VER6" s="25"/>
      <c r="VEU6" s="20"/>
      <c r="VEV6" s="25"/>
      <c r="VEY6" s="20"/>
      <c r="VEZ6" s="25"/>
      <c r="VFC6" s="20"/>
      <c r="VFD6" s="25"/>
      <c r="VFG6" s="20"/>
      <c r="VFH6" s="25"/>
      <c r="VFK6" s="20"/>
      <c r="VFL6" s="25"/>
      <c r="VFO6" s="20"/>
      <c r="VFP6" s="25"/>
      <c r="VFS6" s="20"/>
      <c r="VFT6" s="25"/>
      <c r="VFW6" s="20"/>
      <c r="VFX6" s="25"/>
      <c r="VGA6" s="20"/>
      <c r="VGB6" s="25"/>
      <c r="VGE6" s="20"/>
      <c r="VGF6" s="25"/>
      <c r="VGI6" s="20"/>
      <c r="VGJ6" s="25"/>
      <c r="VGM6" s="20"/>
      <c r="VGN6" s="25"/>
      <c r="VGQ6" s="20"/>
      <c r="VGR6" s="25"/>
      <c r="VGU6" s="20"/>
      <c r="VGV6" s="25"/>
      <c r="VGY6" s="20"/>
      <c r="VGZ6" s="25"/>
      <c r="VHC6" s="20"/>
      <c r="VHD6" s="25"/>
      <c r="VHG6" s="20"/>
      <c r="VHH6" s="25"/>
      <c r="VHK6" s="20"/>
      <c r="VHL6" s="25"/>
      <c r="VHO6" s="20"/>
      <c r="VHP6" s="25"/>
      <c r="VHS6" s="20"/>
      <c r="VHT6" s="25"/>
      <c r="VHW6" s="20"/>
      <c r="VHX6" s="25"/>
      <c r="VIA6" s="20"/>
      <c r="VIB6" s="25"/>
      <c r="VIE6" s="20"/>
      <c r="VIF6" s="25"/>
      <c r="VII6" s="20"/>
      <c r="VIJ6" s="25"/>
      <c r="VIM6" s="20"/>
      <c r="VIN6" s="25"/>
      <c r="VIQ6" s="20"/>
      <c r="VIR6" s="25"/>
      <c r="VIU6" s="20"/>
      <c r="VIV6" s="25"/>
      <c r="VIY6" s="20"/>
      <c r="VIZ6" s="25"/>
      <c r="VJC6" s="20"/>
      <c r="VJD6" s="25"/>
      <c r="VJG6" s="20"/>
      <c r="VJH6" s="25"/>
      <c r="VJK6" s="20"/>
      <c r="VJL6" s="25"/>
      <c r="VJO6" s="20"/>
      <c r="VJP6" s="25"/>
      <c r="VJS6" s="20"/>
      <c r="VJT6" s="25"/>
      <c r="VJW6" s="20"/>
      <c r="VJX6" s="25"/>
      <c r="VKA6" s="20"/>
      <c r="VKB6" s="25"/>
      <c r="VKE6" s="20"/>
      <c r="VKF6" s="25"/>
      <c r="VKI6" s="20"/>
      <c r="VKJ6" s="25"/>
      <c r="VKM6" s="20"/>
      <c r="VKN6" s="25"/>
      <c r="VKQ6" s="20"/>
      <c r="VKR6" s="25"/>
      <c r="VKU6" s="20"/>
      <c r="VKV6" s="25"/>
      <c r="VKY6" s="20"/>
      <c r="VKZ6" s="25"/>
      <c r="VLC6" s="20"/>
      <c r="VLD6" s="25"/>
      <c r="VLG6" s="20"/>
      <c r="VLH6" s="25"/>
      <c r="VLK6" s="20"/>
      <c r="VLL6" s="25"/>
      <c r="VLO6" s="20"/>
      <c r="VLP6" s="25"/>
      <c r="VLS6" s="20"/>
      <c r="VLT6" s="25"/>
      <c r="VLW6" s="20"/>
      <c r="VLX6" s="25"/>
      <c r="VMA6" s="20"/>
      <c r="VMB6" s="25"/>
      <c r="VME6" s="20"/>
      <c r="VMF6" s="25"/>
      <c r="VMI6" s="20"/>
      <c r="VMJ6" s="25"/>
      <c r="VMM6" s="20"/>
      <c r="VMN6" s="25"/>
      <c r="VMQ6" s="20"/>
      <c r="VMR6" s="25"/>
      <c r="VMU6" s="20"/>
      <c r="VMV6" s="25"/>
      <c r="VMY6" s="20"/>
      <c r="VMZ6" s="25"/>
      <c r="VNC6" s="20"/>
      <c r="VND6" s="25"/>
      <c r="VNG6" s="20"/>
      <c r="VNH6" s="25"/>
      <c r="VNK6" s="20"/>
      <c r="VNL6" s="25"/>
      <c r="VNO6" s="20"/>
      <c r="VNP6" s="25"/>
      <c r="VNS6" s="20"/>
      <c r="VNT6" s="25"/>
      <c r="VNW6" s="20"/>
      <c r="VNX6" s="25"/>
      <c r="VOA6" s="20"/>
      <c r="VOB6" s="25"/>
      <c r="VOE6" s="20"/>
      <c r="VOF6" s="25"/>
      <c r="VOI6" s="20"/>
      <c r="VOJ6" s="25"/>
      <c r="VOM6" s="20"/>
      <c r="VON6" s="25"/>
      <c r="VOQ6" s="20"/>
      <c r="VOR6" s="25"/>
      <c r="VOU6" s="20"/>
      <c r="VOV6" s="25"/>
      <c r="VOY6" s="20"/>
      <c r="VOZ6" s="25"/>
      <c r="VPC6" s="20"/>
      <c r="VPD6" s="25"/>
      <c r="VPG6" s="20"/>
      <c r="VPH6" s="25"/>
      <c r="VPK6" s="20"/>
      <c r="VPL6" s="25"/>
      <c r="VPO6" s="20"/>
      <c r="VPP6" s="25"/>
      <c r="VPS6" s="20"/>
      <c r="VPT6" s="25"/>
      <c r="VPW6" s="20"/>
      <c r="VPX6" s="25"/>
      <c r="VQA6" s="20"/>
      <c r="VQB6" s="25"/>
      <c r="VQE6" s="20"/>
      <c r="VQF6" s="25"/>
      <c r="VQI6" s="20"/>
      <c r="VQJ6" s="25"/>
      <c r="VQM6" s="20"/>
      <c r="VQN6" s="25"/>
      <c r="VQQ6" s="20"/>
      <c r="VQR6" s="25"/>
      <c r="VQU6" s="20"/>
      <c r="VQV6" s="25"/>
      <c r="VQY6" s="20"/>
      <c r="VQZ6" s="25"/>
      <c r="VRC6" s="20"/>
      <c r="VRD6" s="25"/>
      <c r="VRG6" s="20"/>
      <c r="VRH6" s="25"/>
      <c r="VRK6" s="20"/>
      <c r="VRL6" s="25"/>
      <c r="VRO6" s="20"/>
      <c r="VRP6" s="25"/>
      <c r="VRS6" s="20"/>
      <c r="VRT6" s="25"/>
      <c r="VRW6" s="20"/>
      <c r="VRX6" s="25"/>
      <c r="VSA6" s="20"/>
      <c r="VSB6" s="25"/>
      <c r="VSE6" s="20"/>
      <c r="VSF6" s="25"/>
      <c r="VSI6" s="20"/>
      <c r="VSJ6" s="25"/>
      <c r="VSM6" s="20"/>
      <c r="VSN6" s="25"/>
      <c r="VSQ6" s="20"/>
      <c r="VSR6" s="25"/>
      <c r="VSU6" s="20"/>
      <c r="VSV6" s="25"/>
      <c r="VSY6" s="20"/>
      <c r="VSZ6" s="25"/>
      <c r="VTC6" s="20"/>
      <c r="VTD6" s="25"/>
      <c r="VTG6" s="20"/>
      <c r="VTH6" s="25"/>
      <c r="VTK6" s="20"/>
      <c r="VTL6" s="25"/>
      <c r="VTO6" s="20"/>
      <c r="VTP6" s="25"/>
      <c r="VTS6" s="20"/>
      <c r="VTT6" s="25"/>
      <c r="VTW6" s="20"/>
      <c r="VTX6" s="25"/>
      <c r="VUA6" s="20"/>
      <c r="VUB6" s="25"/>
      <c r="VUE6" s="20"/>
      <c r="VUF6" s="25"/>
      <c r="VUI6" s="20"/>
      <c r="VUJ6" s="25"/>
      <c r="VUM6" s="20"/>
      <c r="VUN6" s="25"/>
      <c r="VUQ6" s="20"/>
      <c r="VUR6" s="25"/>
      <c r="VUU6" s="20"/>
      <c r="VUV6" s="25"/>
      <c r="VUY6" s="20"/>
      <c r="VUZ6" s="25"/>
      <c r="VVC6" s="20"/>
      <c r="VVD6" s="25"/>
      <c r="VVG6" s="20"/>
      <c r="VVH6" s="25"/>
      <c r="VVK6" s="20"/>
      <c r="VVL6" s="25"/>
      <c r="VVO6" s="20"/>
      <c r="VVP6" s="25"/>
      <c r="VVS6" s="20"/>
      <c r="VVT6" s="25"/>
      <c r="VVW6" s="20"/>
      <c r="VVX6" s="25"/>
      <c r="VWA6" s="20"/>
      <c r="VWB6" s="25"/>
      <c r="VWE6" s="20"/>
      <c r="VWF6" s="25"/>
      <c r="VWI6" s="20"/>
      <c r="VWJ6" s="25"/>
      <c r="VWM6" s="20"/>
      <c r="VWN6" s="25"/>
      <c r="VWQ6" s="20"/>
      <c r="VWR6" s="25"/>
      <c r="VWU6" s="20"/>
      <c r="VWV6" s="25"/>
      <c r="VWY6" s="20"/>
      <c r="VWZ6" s="25"/>
      <c r="VXC6" s="20"/>
      <c r="VXD6" s="25"/>
      <c r="VXG6" s="20"/>
      <c r="VXH6" s="25"/>
      <c r="VXK6" s="20"/>
      <c r="VXL6" s="25"/>
      <c r="VXO6" s="20"/>
      <c r="VXP6" s="25"/>
      <c r="VXS6" s="20"/>
      <c r="VXT6" s="25"/>
      <c r="VXW6" s="20"/>
      <c r="VXX6" s="25"/>
      <c r="VYA6" s="20"/>
      <c r="VYB6" s="25"/>
      <c r="VYE6" s="20"/>
      <c r="VYF6" s="25"/>
      <c r="VYI6" s="20"/>
      <c r="VYJ6" s="25"/>
      <c r="VYM6" s="20"/>
      <c r="VYN6" s="25"/>
      <c r="VYQ6" s="20"/>
      <c r="VYR6" s="25"/>
      <c r="VYU6" s="20"/>
      <c r="VYV6" s="25"/>
      <c r="VYY6" s="20"/>
      <c r="VYZ6" s="25"/>
      <c r="VZC6" s="20"/>
      <c r="VZD6" s="25"/>
      <c r="VZG6" s="20"/>
      <c r="VZH6" s="25"/>
      <c r="VZK6" s="20"/>
      <c r="VZL6" s="25"/>
      <c r="VZO6" s="20"/>
      <c r="VZP6" s="25"/>
      <c r="VZS6" s="20"/>
      <c r="VZT6" s="25"/>
      <c r="VZW6" s="20"/>
      <c r="VZX6" s="25"/>
      <c r="WAA6" s="20"/>
      <c r="WAB6" s="25"/>
      <c r="WAE6" s="20"/>
      <c r="WAF6" s="25"/>
      <c r="WAI6" s="20"/>
      <c r="WAJ6" s="25"/>
      <c r="WAM6" s="20"/>
      <c r="WAN6" s="25"/>
      <c r="WAQ6" s="20"/>
      <c r="WAR6" s="25"/>
      <c r="WAU6" s="20"/>
      <c r="WAV6" s="25"/>
      <c r="WAY6" s="20"/>
      <c r="WAZ6" s="25"/>
      <c r="WBC6" s="20"/>
      <c r="WBD6" s="25"/>
      <c r="WBG6" s="20"/>
      <c r="WBH6" s="25"/>
      <c r="WBK6" s="20"/>
      <c r="WBL6" s="25"/>
      <c r="WBO6" s="20"/>
      <c r="WBP6" s="25"/>
      <c r="WBS6" s="20"/>
      <c r="WBT6" s="25"/>
      <c r="WBW6" s="20"/>
      <c r="WBX6" s="25"/>
      <c r="WCA6" s="20"/>
      <c r="WCB6" s="25"/>
      <c r="WCE6" s="20"/>
      <c r="WCF6" s="25"/>
      <c r="WCI6" s="20"/>
      <c r="WCJ6" s="25"/>
      <c r="WCM6" s="20"/>
      <c r="WCN6" s="25"/>
      <c r="WCQ6" s="20"/>
      <c r="WCR6" s="25"/>
      <c r="WCU6" s="20"/>
      <c r="WCV6" s="25"/>
      <c r="WCY6" s="20"/>
      <c r="WCZ6" s="25"/>
      <c r="WDC6" s="20"/>
      <c r="WDD6" s="25"/>
      <c r="WDG6" s="20"/>
      <c r="WDH6" s="25"/>
      <c r="WDK6" s="20"/>
      <c r="WDL6" s="25"/>
      <c r="WDO6" s="20"/>
      <c r="WDP6" s="25"/>
      <c r="WDS6" s="20"/>
      <c r="WDT6" s="25"/>
      <c r="WDW6" s="20"/>
      <c r="WDX6" s="25"/>
      <c r="WEA6" s="20"/>
      <c r="WEB6" s="25"/>
      <c r="WEE6" s="20"/>
      <c r="WEF6" s="25"/>
      <c r="WEI6" s="20"/>
      <c r="WEJ6" s="25"/>
      <c r="WEM6" s="20"/>
      <c r="WEN6" s="25"/>
      <c r="WEQ6" s="20"/>
      <c r="WER6" s="25"/>
      <c r="WEU6" s="20"/>
      <c r="WEV6" s="25"/>
      <c r="WEY6" s="20"/>
      <c r="WEZ6" s="25"/>
      <c r="WFC6" s="20"/>
      <c r="WFD6" s="25"/>
      <c r="WFG6" s="20"/>
      <c r="WFH6" s="25"/>
      <c r="WFK6" s="20"/>
      <c r="WFL6" s="25"/>
      <c r="WFO6" s="20"/>
      <c r="WFP6" s="25"/>
      <c r="WFS6" s="20"/>
      <c r="WFT6" s="25"/>
      <c r="WFW6" s="20"/>
      <c r="WFX6" s="25"/>
      <c r="WGA6" s="20"/>
      <c r="WGB6" s="25"/>
      <c r="WGE6" s="20"/>
      <c r="WGF6" s="25"/>
      <c r="WGI6" s="20"/>
      <c r="WGJ6" s="25"/>
      <c r="WGM6" s="20"/>
      <c r="WGN6" s="25"/>
      <c r="WGQ6" s="20"/>
      <c r="WGR6" s="25"/>
      <c r="WGU6" s="20"/>
      <c r="WGV6" s="25"/>
      <c r="WGY6" s="20"/>
      <c r="WGZ6" s="25"/>
      <c r="WHC6" s="20"/>
      <c r="WHD6" s="25"/>
      <c r="WHG6" s="20"/>
      <c r="WHH6" s="25"/>
      <c r="WHK6" s="20"/>
      <c r="WHL6" s="25"/>
      <c r="WHO6" s="20"/>
      <c r="WHP6" s="25"/>
      <c r="WHS6" s="20"/>
      <c r="WHT6" s="25"/>
      <c r="WHW6" s="20"/>
      <c r="WHX6" s="25"/>
      <c r="WIA6" s="20"/>
      <c r="WIB6" s="25"/>
      <c r="WIE6" s="20"/>
      <c r="WIF6" s="25"/>
      <c r="WII6" s="20"/>
      <c r="WIJ6" s="25"/>
      <c r="WIM6" s="20"/>
      <c r="WIN6" s="25"/>
      <c r="WIQ6" s="20"/>
      <c r="WIR6" s="25"/>
      <c r="WIU6" s="20"/>
      <c r="WIV6" s="25"/>
      <c r="WIY6" s="20"/>
      <c r="WIZ6" s="25"/>
      <c r="WJC6" s="20"/>
      <c r="WJD6" s="25"/>
      <c r="WJG6" s="20"/>
      <c r="WJH6" s="25"/>
      <c r="WJK6" s="20"/>
      <c r="WJL6" s="25"/>
      <c r="WJO6" s="20"/>
      <c r="WJP6" s="25"/>
      <c r="WJS6" s="20"/>
      <c r="WJT6" s="25"/>
      <c r="WJW6" s="20"/>
      <c r="WJX6" s="25"/>
      <c r="WKA6" s="20"/>
      <c r="WKB6" s="25"/>
      <c r="WKE6" s="20"/>
      <c r="WKF6" s="25"/>
      <c r="WKI6" s="20"/>
      <c r="WKJ6" s="25"/>
      <c r="WKM6" s="20"/>
      <c r="WKN6" s="25"/>
      <c r="WKQ6" s="20"/>
      <c r="WKR6" s="25"/>
      <c r="WKU6" s="20"/>
      <c r="WKV6" s="25"/>
      <c r="WKY6" s="20"/>
      <c r="WKZ6" s="25"/>
      <c r="WLC6" s="20"/>
      <c r="WLD6" s="25"/>
      <c r="WLG6" s="20"/>
      <c r="WLH6" s="25"/>
      <c r="WLK6" s="20"/>
      <c r="WLL6" s="25"/>
      <c r="WLO6" s="20"/>
      <c r="WLP6" s="25"/>
      <c r="WLS6" s="20"/>
      <c r="WLT6" s="25"/>
      <c r="WLW6" s="20"/>
      <c r="WLX6" s="25"/>
      <c r="WMA6" s="20"/>
      <c r="WMB6" s="25"/>
      <c r="WME6" s="20"/>
      <c r="WMF6" s="25"/>
      <c r="WMI6" s="20"/>
      <c r="WMJ6" s="25"/>
      <c r="WMM6" s="20"/>
      <c r="WMN6" s="25"/>
      <c r="WMQ6" s="20"/>
      <c r="WMR6" s="25"/>
      <c r="WMU6" s="20"/>
      <c r="WMV6" s="25"/>
      <c r="WMY6" s="20"/>
      <c r="WMZ6" s="25"/>
      <c r="WNC6" s="20"/>
      <c r="WND6" s="25"/>
      <c r="WNG6" s="20"/>
      <c r="WNH6" s="25"/>
      <c r="WNK6" s="20"/>
      <c r="WNL6" s="25"/>
      <c r="WNO6" s="20"/>
      <c r="WNP6" s="25"/>
      <c r="WNS6" s="20"/>
      <c r="WNT6" s="25"/>
      <c r="WNW6" s="20"/>
      <c r="WNX6" s="25"/>
      <c r="WOA6" s="20"/>
      <c r="WOB6" s="25"/>
      <c r="WOE6" s="20"/>
      <c r="WOF6" s="25"/>
      <c r="WOI6" s="20"/>
      <c r="WOJ6" s="25"/>
      <c r="WOM6" s="20"/>
      <c r="WON6" s="25"/>
      <c r="WOQ6" s="20"/>
      <c r="WOR6" s="25"/>
      <c r="WOU6" s="20"/>
      <c r="WOV6" s="25"/>
      <c r="WOY6" s="20"/>
      <c r="WOZ6" s="25"/>
      <c r="WPC6" s="20"/>
      <c r="WPD6" s="25"/>
      <c r="WPG6" s="20"/>
      <c r="WPH6" s="25"/>
      <c r="WPK6" s="20"/>
      <c r="WPL6" s="25"/>
      <c r="WPO6" s="20"/>
      <c r="WPP6" s="25"/>
      <c r="WPS6" s="20"/>
      <c r="WPT6" s="25"/>
      <c r="WPW6" s="20"/>
      <c r="WPX6" s="25"/>
      <c r="WQA6" s="20"/>
      <c r="WQB6" s="25"/>
      <c r="WQE6" s="20"/>
      <c r="WQF6" s="25"/>
      <c r="WQI6" s="20"/>
      <c r="WQJ6" s="25"/>
      <c r="WQM6" s="20"/>
      <c r="WQN6" s="25"/>
      <c r="WQQ6" s="20"/>
      <c r="WQR6" s="25"/>
      <c r="WQU6" s="20"/>
      <c r="WQV6" s="25"/>
      <c r="WQY6" s="20"/>
      <c r="WQZ6" s="25"/>
      <c r="WRC6" s="20"/>
      <c r="WRD6" s="25"/>
      <c r="WRG6" s="20"/>
      <c r="WRH6" s="25"/>
      <c r="WRK6" s="20"/>
      <c r="WRL6" s="25"/>
      <c r="WRO6" s="20"/>
      <c r="WRP6" s="25"/>
      <c r="WRS6" s="20"/>
      <c r="WRT6" s="25"/>
      <c r="WRW6" s="20"/>
      <c r="WRX6" s="25"/>
      <c r="WSA6" s="20"/>
      <c r="WSB6" s="25"/>
      <c r="WSE6" s="20"/>
      <c r="WSF6" s="25"/>
      <c r="WSI6" s="20"/>
      <c r="WSJ6" s="25"/>
      <c r="WSM6" s="20"/>
      <c r="WSN6" s="25"/>
      <c r="WSQ6" s="20"/>
      <c r="WSR6" s="25"/>
      <c r="WSU6" s="20"/>
      <c r="WSV6" s="25"/>
      <c r="WSY6" s="20"/>
      <c r="WSZ6" s="25"/>
      <c r="WTC6" s="20"/>
      <c r="WTD6" s="25"/>
      <c r="WTG6" s="20"/>
      <c r="WTH6" s="25"/>
      <c r="WTK6" s="20"/>
      <c r="WTL6" s="25"/>
      <c r="WTO6" s="20"/>
      <c r="WTP6" s="25"/>
      <c r="WTS6" s="20"/>
      <c r="WTT6" s="25"/>
      <c r="WTW6" s="20"/>
      <c r="WTX6" s="25"/>
      <c r="WUA6" s="20"/>
      <c r="WUB6" s="25"/>
      <c r="WUE6" s="20"/>
      <c r="WUF6" s="25"/>
      <c r="WUI6" s="20"/>
      <c r="WUJ6" s="25"/>
      <c r="WUM6" s="20"/>
      <c r="WUN6" s="25"/>
      <c r="WUQ6" s="20"/>
      <c r="WUR6" s="25"/>
      <c r="WUU6" s="20"/>
      <c r="WUV6" s="25"/>
      <c r="WUY6" s="20"/>
      <c r="WUZ6" s="25"/>
      <c r="WVC6" s="20"/>
      <c r="WVD6" s="25"/>
      <c r="WVG6" s="20"/>
      <c r="WVH6" s="25"/>
      <c r="WVK6" s="20"/>
      <c r="WVL6" s="25"/>
      <c r="WVO6" s="20"/>
      <c r="WVP6" s="25"/>
      <c r="WVS6" s="20"/>
      <c r="WVT6" s="25"/>
      <c r="WVW6" s="20"/>
      <c r="WVX6" s="25"/>
      <c r="WWA6" s="20"/>
      <c r="WWB6" s="25"/>
      <c r="WWE6" s="20"/>
      <c r="WWF6" s="25"/>
      <c r="WWI6" s="20"/>
      <c r="WWJ6" s="25"/>
      <c r="WWM6" s="20"/>
      <c r="WWN6" s="25"/>
      <c r="WWQ6" s="20"/>
      <c r="WWR6" s="25"/>
      <c r="WWU6" s="20"/>
      <c r="WWV6" s="25"/>
      <c r="WWY6" s="20"/>
      <c r="WWZ6" s="25"/>
      <c r="WXC6" s="20"/>
      <c r="WXD6" s="25"/>
      <c r="WXG6" s="20"/>
      <c r="WXH6" s="25"/>
      <c r="WXK6" s="20"/>
      <c r="WXL6" s="25"/>
      <c r="WXO6" s="20"/>
      <c r="WXP6" s="25"/>
      <c r="WXS6" s="20"/>
      <c r="WXT6" s="25"/>
      <c r="WXW6" s="20"/>
      <c r="WXX6" s="25"/>
      <c r="WYA6" s="20"/>
      <c r="WYB6" s="25"/>
      <c r="WYE6" s="20"/>
      <c r="WYF6" s="25"/>
      <c r="WYI6" s="20"/>
      <c r="WYJ6" s="25"/>
      <c r="WYM6" s="20"/>
      <c r="WYN6" s="25"/>
      <c r="WYQ6" s="20"/>
      <c r="WYR6" s="25"/>
      <c r="WYU6" s="20"/>
      <c r="WYV6" s="25"/>
      <c r="WYY6" s="20"/>
      <c r="WYZ6" s="25"/>
      <c r="WZC6" s="20"/>
      <c r="WZD6" s="25"/>
      <c r="WZG6" s="20"/>
      <c r="WZH6" s="25"/>
      <c r="WZK6" s="20"/>
      <c r="WZL6" s="25"/>
      <c r="WZO6" s="20"/>
      <c r="WZP6" s="25"/>
      <c r="WZS6" s="20"/>
      <c r="WZT6" s="25"/>
      <c r="WZW6" s="20"/>
      <c r="WZX6" s="25"/>
      <c r="XAA6" s="20"/>
      <c r="XAB6" s="25"/>
      <c r="XAE6" s="20"/>
      <c r="XAF6" s="25"/>
      <c r="XAI6" s="20"/>
      <c r="XAJ6" s="25"/>
      <c r="XAM6" s="20"/>
      <c r="XAN6" s="25"/>
      <c r="XAQ6" s="20"/>
      <c r="XAR6" s="25"/>
      <c r="XAU6" s="20"/>
      <c r="XAV6" s="25"/>
      <c r="XAY6" s="20"/>
      <c r="XAZ6" s="25"/>
      <c r="XBC6" s="20"/>
      <c r="XBD6" s="25"/>
      <c r="XBG6" s="20"/>
      <c r="XBH6" s="25"/>
      <c r="XBK6" s="20"/>
      <c r="XBL6" s="25"/>
      <c r="XBO6" s="20"/>
      <c r="XBP6" s="25"/>
      <c r="XBS6" s="20"/>
      <c r="XBT6" s="25"/>
      <c r="XBW6" s="20"/>
      <c r="XBX6" s="25"/>
      <c r="XCA6" s="20"/>
      <c r="XCB6" s="25"/>
      <c r="XCE6" s="20"/>
      <c r="XCF6" s="25"/>
      <c r="XCI6" s="20"/>
      <c r="XCJ6" s="25"/>
      <c r="XCM6" s="20"/>
      <c r="XCN6" s="25"/>
      <c r="XCQ6" s="20"/>
      <c r="XCR6" s="25"/>
      <c r="XCU6" s="20"/>
      <c r="XCV6" s="25"/>
      <c r="XCY6" s="20"/>
      <c r="XCZ6" s="25"/>
      <c r="XDC6" s="20"/>
      <c r="XDD6" s="25"/>
      <c r="XDG6" s="20"/>
      <c r="XDH6" s="25"/>
      <c r="XDK6" s="20"/>
      <c r="XDL6" s="25"/>
      <c r="XDO6" s="20"/>
      <c r="XDP6" s="25"/>
      <c r="XDS6" s="20"/>
      <c r="XDT6" s="25"/>
      <c r="XDW6" s="20"/>
      <c r="XDX6" s="25"/>
      <c r="XEA6" s="20"/>
      <c r="XEB6" s="25"/>
      <c r="XEE6" s="20"/>
      <c r="XEF6" s="25"/>
      <c r="XEI6" s="20"/>
      <c r="XEJ6" s="25"/>
      <c r="XEM6" s="20"/>
      <c r="XEN6" s="25"/>
      <c r="XEQ6" s="20"/>
      <c r="XER6" s="25"/>
      <c r="XEU6" s="20"/>
      <c r="XEV6" s="25"/>
      <c r="XEY6" s="20"/>
      <c r="XEZ6" s="25"/>
      <c r="XFC6" s="20"/>
      <c r="XFD6" s="25"/>
    </row>
    <row r="7" spans="2:1024 1027:2048 2051:3072 3075:4096 4099:5120 5123:6144 6147:7168 7171:8192 8195:9216 9219:10240 10243:11264 11267:12288 12291:13312 13315:14336 14339:15360 15363:16384">
      <c r="B7" t="s">
        <v>172</v>
      </c>
      <c r="C7" t="s">
        <v>83</v>
      </c>
      <c r="D7" s="62" t="s">
        <v>297</v>
      </c>
      <c r="E7" s="25"/>
    </row>
    <row r="8" spans="2:1024 1027:2048 2051:3072 3075:4096 4099:5120 5123:6144 6147:7168 7171:8192 8195:9216 9219:10240 10243:11264 11267:12288 12291:13312 13315:14336 14339:15360 15363:16384">
      <c r="B8" t="s">
        <v>77</v>
      </c>
      <c r="C8" t="s">
        <v>83</v>
      </c>
      <c r="D8" s="20" t="s">
        <v>23</v>
      </c>
      <c r="E8" s="25" t="s">
        <v>6</v>
      </c>
    </row>
    <row r="9" spans="2:1024 1027:2048 2051:3072 3075:4096 4099:5120 5123:6144 6147:7168 7171:8192 8195:9216 9219:10240 10243:11264 11267:12288 12291:13312 13315:14336 14339:15360 15363:16384">
      <c r="B9" t="s">
        <v>77</v>
      </c>
      <c r="C9" t="s">
        <v>84</v>
      </c>
      <c r="D9" s="20" t="s">
        <v>34</v>
      </c>
      <c r="E9" s="25" t="s">
        <v>6</v>
      </c>
    </row>
    <row r="10" spans="2:1024 1027:2048 2051:3072 3075:4096 4099:5120 5123:6144 6147:7168 7171:8192 8195:9216 9219:10240 10243:11264 11267:12288 12291:13312 13315:14336 14339:15360 15363:16384">
      <c r="B10" t="s">
        <v>172</v>
      </c>
      <c r="C10" t="s">
        <v>84</v>
      </c>
      <c r="D10" s="62" t="s">
        <v>359</v>
      </c>
      <c r="E10" s="25" t="s">
        <v>6</v>
      </c>
    </row>
    <row r="11" spans="2:1024 1027:2048 2051:3072 3075:4096 4099:5120 5123:6144 6147:7168 7171:8192 8195:9216 9219:10240 10243:11264 11267:12288 12291:13312 13315:14336 14339:15360 15363:16384">
      <c r="B11" t="s">
        <v>77</v>
      </c>
      <c r="C11" t="s">
        <v>84</v>
      </c>
      <c r="D11" s="62" t="s">
        <v>295</v>
      </c>
      <c r="E11" s="25" t="s">
        <v>6</v>
      </c>
    </row>
    <row r="12" spans="2:1024 1027:2048 2051:3072 3075:4096 4099:5120 5123:6144 6147:7168 7171:8192 8195:9216 9219:10240 10243:11264 11267:12288 12291:13312 13315:14336 14339:15360 15363:16384">
      <c r="B12" t="s">
        <v>77</v>
      </c>
      <c r="C12" t="s">
        <v>85</v>
      </c>
      <c r="D12" s="62" t="s">
        <v>332</v>
      </c>
      <c r="E12" s="25" t="s">
        <v>6</v>
      </c>
    </row>
    <row r="13" spans="2:1024 1027:2048 2051:3072 3075:4096 4099:5120 5123:6144 6147:7168 7171:8192 8195:9216 9219:10240 10243:11264 11267:12288 12291:13312 13315:14336 14339:15360 15363:16384">
      <c r="B13" t="s">
        <v>77</v>
      </c>
      <c r="C13" t="s">
        <v>85</v>
      </c>
      <c r="D13" s="62" t="s">
        <v>333</v>
      </c>
      <c r="E13" s="25" t="s">
        <v>6</v>
      </c>
    </row>
    <row r="14" spans="2:1024 1027:2048 2051:3072 3075:4096 4099:5120 5123:6144 6147:7168 7171:8192 8195:9216 9219:10240 10243:11264 11267:12288 12291:13312 13315:14336 14339:15360 15363:16384">
      <c r="B14" s="66" t="s">
        <v>79</v>
      </c>
      <c r="C14" s="66" t="s">
        <v>85</v>
      </c>
      <c r="D14" s="62" t="s">
        <v>128</v>
      </c>
      <c r="E14" s="92" t="s">
        <v>6</v>
      </c>
    </row>
    <row r="15" spans="2:1024 1027:2048 2051:3072 3075:4096 4099:5120 5123:6144 6147:7168 7171:8192 8195:9216 9219:10240 10243:11264 11267:12288 12291:13312 13315:14336 14339:15360 15363:16384">
      <c r="B15" s="66" t="s">
        <v>77</v>
      </c>
      <c r="C15" s="66" t="s">
        <v>86</v>
      </c>
      <c r="D15" s="62" t="s">
        <v>146</v>
      </c>
      <c r="E15" s="90"/>
    </row>
    <row r="16" spans="2:1024 1027:2048 2051:3072 3075:4096 4099:5120 5123:6144 6147:7168 7171:8192 8195:9216 9219:10240 10243:11264 11267:12288 12291:13312 13315:14336 14339:15360 15363:16384">
      <c r="B16" s="66" t="s">
        <v>77</v>
      </c>
      <c r="C16" s="66" t="s">
        <v>86</v>
      </c>
      <c r="D16" s="62" t="s">
        <v>145</v>
      </c>
      <c r="E16" s="90"/>
    </row>
    <row r="17" spans="2:5">
      <c r="B17" s="66" t="s">
        <v>77</v>
      </c>
      <c r="C17" s="66" t="s">
        <v>86</v>
      </c>
      <c r="D17" s="62" t="s">
        <v>154</v>
      </c>
      <c r="E17" s="66"/>
    </row>
    <row r="18" spans="2:5">
      <c r="B18" s="66" t="s">
        <v>77</v>
      </c>
      <c r="C18" s="66" t="s">
        <v>86</v>
      </c>
      <c r="D18" s="62" t="s">
        <v>155</v>
      </c>
      <c r="E18" s="66"/>
    </row>
    <row r="19" spans="2:5">
      <c r="B19" s="66" t="s">
        <v>77</v>
      </c>
      <c r="C19" s="66" t="s">
        <v>86</v>
      </c>
      <c r="D19" s="62" t="s">
        <v>144</v>
      </c>
      <c r="E19" s="90"/>
    </row>
  </sheetData>
  <autoFilter ref="B1:F1">
    <sortState ref="B3:F229">
      <sortCondition ref="C1:C229"/>
    </sortState>
  </autoFilter>
  <phoneticPr fontId="4"/>
  <pageMargins left="0.7" right="0.7" top="0.75" bottom="0.75" header="0.3" footer="0.3"/>
  <pageSetup paperSize="9" scale="75"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E23"/>
  <sheetViews>
    <sheetView topLeftCell="B1" workbookViewId="0">
      <selection activeCell="B16" sqref="B16:D16"/>
    </sheetView>
  </sheetViews>
  <sheetFormatPr defaultRowHeight="13.5"/>
  <cols>
    <col min="1" max="1" width="0" hidden="1" customWidth="1"/>
    <col min="2" max="2" width="27.5" customWidth="1"/>
    <col min="3" max="3" width="15.125" bestFit="1" customWidth="1"/>
    <col min="4" max="4" width="57.625" customWidth="1"/>
    <col min="5" max="5" width="18.125" customWidth="1"/>
    <col min="6" max="6" width="22.875" bestFit="1" customWidth="1"/>
  </cols>
  <sheetData>
    <row r="1" spans="2:5">
      <c r="B1" s="85" t="s">
        <v>7</v>
      </c>
      <c r="C1" s="85" t="s">
        <v>8</v>
      </c>
      <c r="D1" s="85" t="s">
        <v>11</v>
      </c>
      <c r="E1" s="85" t="s">
        <v>14</v>
      </c>
    </row>
    <row r="2" spans="2:5">
      <c r="B2" t="s">
        <v>66</v>
      </c>
      <c r="C2" t="s">
        <v>82</v>
      </c>
      <c r="D2" s="20" t="s">
        <v>67</v>
      </c>
      <c r="E2" s="25" t="s">
        <v>6</v>
      </c>
    </row>
    <row r="3" spans="2:5">
      <c r="B3" t="s">
        <v>66</v>
      </c>
      <c r="C3" t="s">
        <v>82</v>
      </c>
      <c r="D3" s="20" t="s">
        <v>68</v>
      </c>
      <c r="E3" s="25" t="s">
        <v>6</v>
      </c>
    </row>
    <row r="4" spans="2:5">
      <c r="B4" t="s">
        <v>66</v>
      </c>
      <c r="C4" t="s">
        <v>82</v>
      </c>
      <c r="D4" s="20" t="s">
        <v>69</v>
      </c>
      <c r="E4" s="25" t="s">
        <v>6</v>
      </c>
    </row>
    <row r="5" spans="2:5">
      <c r="B5" t="s">
        <v>66</v>
      </c>
      <c r="C5" t="s">
        <v>82</v>
      </c>
      <c r="D5" s="20" t="s">
        <v>70</v>
      </c>
      <c r="E5" s="25" t="s">
        <v>6</v>
      </c>
    </row>
    <row r="6" spans="2:5">
      <c r="B6" t="s">
        <v>66</v>
      </c>
      <c r="C6" t="s">
        <v>82</v>
      </c>
      <c r="D6" s="20" t="s">
        <v>71</v>
      </c>
      <c r="E6" s="25" t="s">
        <v>6</v>
      </c>
    </row>
    <row r="7" spans="2:5">
      <c r="B7" t="s">
        <v>77</v>
      </c>
      <c r="C7" t="s">
        <v>83</v>
      </c>
      <c r="D7" s="20" t="s">
        <v>22</v>
      </c>
      <c r="E7" s="25" t="s">
        <v>6</v>
      </c>
    </row>
    <row r="8" spans="2:5">
      <c r="B8" t="s">
        <v>77</v>
      </c>
      <c r="C8" t="s">
        <v>83</v>
      </c>
      <c r="D8" s="20" t="s">
        <v>48</v>
      </c>
      <c r="E8" s="25" t="s">
        <v>6</v>
      </c>
    </row>
    <row r="9" spans="2:5">
      <c r="B9" t="s">
        <v>66</v>
      </c>
      <c r="C9" t="s">
        <v>83</v>
      </c>
      <c r="D9" s="61" t="s">
        <v>389</v>
      </c>
      <c r="E9" s="92" t="s">
        <v>6</v>
      </c>
    </row>
    <row r="10" spans="2:5">
      <c r="B10" t="s">
        <v>80</v>
      </c>
      <c r="C10" t="s">
        <v>83</v>
      </c>
      <c r="D10" s="20" t="s">
        <v>72</v>
      </c>
      <c r="E10" s="25" t="s">
        <v>6</v>
      </c>
    </row>
    <row r="11" spans="2:5">
      <c r="B11" t="s">
        <v>77</v>
      </c>
      <c r="C11" t="s">
        <v>83</v>
      </c>
      <c r="D11" s="20" t="s">
        <v>23</v>
      </c>
      <c r="E11" s="25" t="s">
        <v>6</v>
      </c>
    </row>
    <row r="12" spans="2:5">
      <c r="B12" t="s">
        <v>66</v>
      </c>
      <c r="C12" t="s">
        <v>83</v>
      </c>
      <c r="D12" s="20" t="s">
        <v>134</v>
      </c>
      <c r="E12" s="25" t="s">
        <v>6</v>
      </c>
    </row>
    <row r="13" spans="2:5">
      <c r="B13" t="s">
        <v>77</v>
      </c>
      <c r="C13" t="s">
        <v>84</v>
      </c>
      <c r="D13" s="20" t="s">
        <v>34</v>
      </c>
      <c r="E13" s="25" t="s">
        <v>6</v>
      </c>
    </row>
    <row r="14" spans="2:5">
      <c r="B14" t="s">
        <v>66</v>
      </c>
      <c r="C14" t="s">
        <v>84</v>
      </c>
      <c r="D14" s="20" t="s">
        <v>73</v>
      </c>
      <c r="E14" s="25" t="s">
        <v>6</v>
      </c>
    </row>
    <row r="15" spans="2:5">
      <c r="B15" t="s">
        <v>77</v>
      </c>
      <c r="C15" t="s">
        <v>84</v>
      </c>
      <c r="D15" s="20" t="s">
        <v>24</v>
      </c>
      <c r="E15" s="25" t="s">
        <v>6</v>
      </c>
    </row>
    <row r="16" spans="2:5">
      <c r="B16" t="s">
        <v>66</v>
      </c>
      <c r="C16" t="s">
        <v>85</v>
      </c>
      <c r="D16" s="61" t="s">
        <v>390</v>
      </c>
      <c r="E16" s="25" t="s">
        <v>6</v>
      </c>
    </row>
    <row r="17" spans="2:5">
      <c r="B17" t="s">
        <v>66</v>
      </c>
      <c r="C17" t="s">
        <v>85</v>
      </c>
      <c r="D17" s="62" t="s">
        <v>148</v>
      </c>
      <c r="E17" s="25" t="s">
        <v>6</v>
      </c>
    </row>
    <row r="18" spans="2:5">
      <c r="B18" t="s">
        <v>66</v>
      </c>
      <c r="C18" t="s">
        <v>85</v>
      </c>
      <c r="D18" s="62" t="s">
        <v>165</v>
      </c>
      <c r="E18" s="25" t="s">
        <v>6</v>
      </c>
    </row>
    <row r="19" spans="2:5">
      <c r="B19" s="66" t="s">
        <v>77</v>
      </c>
      <c r="C19" s="66" t="s">
        <v>86</v>
      </c>
      <c r="D19" s="62" t="s">
        <v>146</v>
      </c>
      <c r="E19" s="90"/>
    </row>
    <row r="20" spans="2:5">
      <c r="B20" s="66" t="s">
        <v>77</v>
      </c>
      <c r="C20" s="66" t="s">
        <v>86</v>
      </c>
      <c r="D20" s="62" t="s">
        <v>145</v>
      </c>
      <c r="E20" s="90"/>
    </row>
    <row r="21" spans="2:5">
      <c r="B21" s="66" t="s">
        <v>77</v>
      </c>
      <c r="C21" s="66" t="s">
        <v>86</v>
      </c>
      <c r="D21" s="62" t="s">
        <v>154</v>
      </c>
      <c r="E21" s="66"/>
    </row>
    <row r="22" spans="2:5">
      <c r="B22" s="66" t="s">
        <v>77</v>
      </c>
      <c r="C22" s="66" t="s">
        <v>86</v>
      </c>
      <c r="D22" s="62" t="s">
        <v>155</v>
      </c>
      <c r="E22" s="66"/>
    </row>
    <row r="23" spans="2:5">
      <c r="B23" s="66" t="s">
        <v>77</v>
      </c>
      <c r="C23" s="66" t="s">
        <v>86</v>
      </c>
      <c r="D23" s="62" t="s">
        <v>144</v>
      </c>
      <c r="E23" s="90"/>
    </row>
  </sheetData>
  <autoFilter ref="B1:F1">
    <sortState ref="B3:F229">
      <sortCondition ref="C1:C229"/>
    </sortState>
  </autoFilter>
  <phoneticPr fontId="4"/>
  <pageMargins left="0.7" right="0.7" top="0.75" bottom="0.75" header="0.3" footer="0.3"/>
  <pageSetup paperSize="9" scale="75"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E20"/>
  <sheetViews>
    <sheetView topLeftCell="B1" workbookViewId="0">
      <selection activeCell="D34" sqref="D34"/>
    </sheetView>
  </sheetViews>
  <sheetFormatPr defaultRowHeight="13.5"/>
  <cols>
    <col min="1" max="1" width="0" hidden="1" customWidth="1"/>
    <col min="2" max="2" width="27.5" customWidth="1"/>
    <col min="3" max="3" width="15.125" bestFit="1" customWidth="1"/>
    <col min="4" max="4" width="57.625" customWidth="1"/>
    <col min="5" max="5" width="18.125" customWidth="1"/>
    <col min="6" max="6" width="22.875" bestFit="1" customWidth="1"/>
  </cols>
  <sheetData>
    <row r="1" spans="2:5">
      <c r="B1" s="85" t="s">
        <v>7</v>
      </c>
      <c r="C1" s="85" t="s">
        <v>8</v>
      </c>
      <c r="D1" s="85" t="s">
        <v>11</v>
      </c>
      <c r="E1" s="85" t="s">
        <v>14</v>
      </c>
    </row>
    <row r="2" spans="2:5">
      <c r="B2" t="s">
        <v>9</v>
      </c>
      <c r="C2" t="s">
        <v>81</v>
      </c>
      <c r="D2" s="20" t="s">
        <v>10</v>
      </c>
      <c r="E2" s="25" t="s">
        <v>6</v>
      </c>
    </row>
    <row r="3" spans="2:5">
      <c r="B3" t="s">
        <v>77</v>
      </c>
      <c r="C3" t="s">
        <v>81</v>
      </c>
      <c r="D3" s="20" t="s">
        <v>25</v>
      </c>
      <c r="E3" s="25" t="s">
        <v>6</v>
      </c>
    </row>
    <row r="4" spans="2:5">
      <c r="B4" t="s">
        <v>77</v>
      </c>
      <c r="C4" t="s">
        <v>81</v>
      </c>
      <c r="D4" s="20" t="s">
        <v>26</v>
      </c>
      <c r="E4" s="25" t="s">
        <v>6</v>
      </c>
    </row>
    <row r="5" spans="2:5">
      <c r="B5" t="s">
        <v>77</v>
      </c>
      <c r="C5" t="s">
        <v>82</v>
      </c>
      <c r="D5" s="20" t="s">
        <v>20</v>
      </c>
      <c r="E5" s="25" t="s">
        <v>6</v>
      </c>
    </row>
    <row r="6" spans="2:5">
      <c r="B6" t="s">
        <v>77</v>
      </c>
      <c r="C6" t="s">
        <v>82</v>
      </c>
      <c r="D6" s="20" t="s">
        <v>21</v>
      </c>
      <c r="E6" s="25" t="s">
        <v>6</v>
      </c>
    </row>
    <row r="7" spans="2:5">
      <c r="B7" t="s">
        <v>77</v>
      </c>
      <c r="C7" t="s">
        <v>83</v>
      </c>
      <c r="D7" s="20" t="s">
        <v>22</v>
      </c>
      <c r="E7" s="25" t="s">
        <v>6</v>
      </c>
    </row>
    <row r="8" spans="2:5">
      <c r="B8" t="s">
        <v>9</v>
      </c>
      <c r="C8" t="s">
        <v>83</v>
      </c>
      <c r="D8" s="20" t="s">
        <v>360</v>
      </c>
      <c r="E8" s="25" t="s">
        <v>6</v>
      </c>
    </row>
    <row r="9" spans="2:5">
      <c r="B9" t="s">
        <v>77</v>
      </c>
      <c r="C9" t="s">
        <v>83</v>
      </c>
      <c r="D9" s="20" t="s">
        <v>23</v>
      </c>
      <c r="E9" s="25" t="s">
        <v>6</v>
      </c>
    </row>
    <row r="10" spans="2:5">
      <c r="B10" t="s">
        <v>9</v>
      </c>
      <c r="C10" t="s">
        <v>83</v>
      </c>
      <c r="D10" s="62" t="s">
        <v>352</v>
      </c>
    </row>
    <row r="11" spans="2:5">
      <c r="B11" t="s">
        <v>77</v>
      </c>
      <c r="C11" t="s">
        <v>84</v>
      </c>
      <c r="D11" s="20" t="s">
        <v>34</v>
      </c>
      <c r="E11" s="25" t="s">
        <v>6</v>
      </c>
    </row>
    <row r="12" spans="2:5">
      <c r="B12" t="s">
        <v>77</v>
      </c>
      <c r="C12" t="s">
        <v>84</v>
      </c>
      <c r="D12" s="20" t="s">
        <v>24</v>
      </c>
      <c r="E12" s="25" t="s">
        <v>6</v>
      </c>
    </row>
    <row r="13" spans="2:5">
      <c r="B13" t="s">
        <v>77</v>
      </c>
      <c r="C13" t="s">
        <v>84</v>
      </c>
      <c r="D13" s="62" t="s">
        <v>295</v>
      </c>
      <c r="E13" s="25" t="s">
        <v>6</v>
      </c>
    </row>
    <row r="14" spans="2:5">
      <c r="B14" t="s">
        <v>77</v>
      </c>
      <c r="C14" t="s">
        <v>85</v>
      </c>
      <c r="D14" s="103" t="s">
        <v>332</v>
      </c>
      <c r="E14" s="25" t="s">
        <v>6</v>
      </c>
    </row>
    <row r="15" spans="2:5">
      <c r="B15" t="s">
        <v>77</v>
      </c>
      <c r="C15" t="s">
        <v>85</v>
      </c>
      <c r="D15" s="103" t="s">
        <v>333</v>
      </c>
      <c r="E15" s="25" t="s">
        <v>6</v>
      </c>
    </row>
    <row r="16" spans="2:5">
      <c r="B16" s="66" t="s">
        <v>77</v>
      </c>
      <c r="C16" s="66" t="s">
        <v>86</v>
      </c>
      <c r="D16" s="62" t="s">
        <v>146</v>
      </c>
      <c r="E16" s="90"/>
    </row>
    <row r="17" spans="2:5">
      <c r="B17" s="66" t="s">
        <v>77</v>
      </c>
      <c r="C17" s="66" t="s">
        <v>86</v>
      </c>
      <c r="D17" s="62" t="s">
        <v>145</v>
      </c>
      <c r="E17" s="90"/>
    </row>
    <row r="18" spans="2:5">
      <c r="B18" s="66" t="s">
        <v>77</v>
      </c>
      <c r="C18" s="66" t="s">
        <v>86</v>
      </c>
      <c r="D18" s="62" t="s">
        <v>154</v>
      </c>
      <c r="E18" s="66"/>
    </row>
    <row r="19" spans="2:5">
      <c r="B19" s="66" t="s">
        <v>77</v>
      </c>
      <c r="C19" s="66" t="s">
        <v>86</v>
      </c>
      <c r="D19" s="62" t="s">
        <v>155</v>
      </c>
      <c r="E19" s="66"/>
    </row>
    <row r="20" spans="2:5">
      <c r="B20" s="66" t="s">
        <v>77</v>
      </c>
      <c r="C20" s="66" t="s">
        <v>86</v>
      </c>
      <c r="D20" s="62" t="s">
        <v>144</v>
      </c>
      <c r="E20" s="90"/>
    </row>
  </sheetData>
  <autoFilter ref="B1:F1">
    <sortState ref="B2:F229">
      <sortCondition ref="C1:C229"/>
    </sortState>
  </autoFilter>
  <phoneticPr fontId="4"/>
  <pageMargins left="0.7" right="0.7" top="0.75" bottom="0.75" header="0.3" footer="0.3"/>
  <pageSetup paperSize="9" scale="75"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E22"/>
  <sheetViews>
    <sheetView topLeftCell="B1" workbookViewId="0">
      <selection activeCell="F25" sqref="F25"/>
    </sheetView>
  </sheetViews>
  <sheetFormatPr defaultRowHeight="13.5"/>
  <cols>
    <col min="1" max="1" width="0" hidden="1" customWidth="1"/>
    <col min="2" max="2" width="27.5" customWidth="1"/>
    <col min="3" max="3" width="15.125" bestFit="1" customWidth="1"/>
    <col min="4" max="4" width="57.625" customWidth="1"/>
    <col min="5" max="5" width="18.125" customWidth="1"/>
    <col min="6" max="6" width="22.875" bestFit="1" customWidth="1"/>
  </cols>
  <sheetData>
    <row r="1" spans="2:5">
      <c r="B1" s="85" t="s">
        <v>7</v>
      </c>
      <c r="C1" s="85" t="s">
        <v>8</v>
      </c>
      <c r="D1" s="85" t="s">
        <v>11</v>
      </c>
      <c r="E1" s="85" t="s">
        <v>14</v>
      </c>
    </row>
    <row r="2" spans="2:5">
      <c r="B2" s="66" t="s">
        <v>102</v>
      </c>
      <c r="C2" s="66" t="s">
        <v>82</v>
      </c>
      <c r="D2" s="62" t="s">
        <v>67</v>
      </c>
      <c r="E2" s="92" t="s">
        <v>6</v>
      </c>
    </row>
    <row r="3" spans="2:5">
      <c r="B3" s="66" t="s">
        <v>102</v>
      </c>
      <c r="C3" s="66" t="s">
        <v>82</v>
      </c>
      <c r="D3" s="62" t="s">
        <v>159</v>
      </c>
      <c r="E3" s="92" t="s">
        <v>6</v>
      </c>
    </row>
    <row r="4" spans="2:5">
      <c r="B4" s="66" t="s">
        <v>102</v>
      </c>
      <c r="C4" s="66" t="s">
        <v>82</v>
      </c>
      <c r="D4" s="62" t="s">
        <v>362</v>
      </c>
      <c r="E4" s="92" t="s">
        <v>6</v>
      </c>
    </row>
    <row r="5" spans="2:5">
      <c r="B5" s="66" t="s">
        <v>102</v>
      </c>
      <c r="C5" s="66" t="s">
        <v>82</v>
      </c>
      <c r="D5" s="62" t="s">
        <v>161</v>
      </c>
      <c r="E5" s="92" t="s">
        <v>6</v>
      </c>
    </row>
    <row r="6" spans="2:5">
      <c r="B6" t="s">
        <v>77</v>
      </c>
      <c r="C6" t="s">
        <v>83</v>
      </c>
      <c r="D6" s="20" t="s">
        <v>22</v>
      </c>
      <c r="E6" s="25" t="s">
        <v>6</v>
      </c>
    </row>
    <row r="7" spans="2:5">
      <c r="B7" s="66" t="s">
        <v>102</v>
      </c>
      <c r="C7" t="s">
        <v>83</v>
      </c>
      <c r="D7" s="20" t="s">
        <v>360</v>
      </c>
      <c r="E7" s="25" t="s">
        <v>6</v>
      </c>
    </row>
    <row r="8" spans="2:5">
      <c r="B8" s="66" t="s">
        <v>102</v>
      </c>
      <c r="C8" t="s">
        <v>83</v>
      </c>
      <c r="D8" s="62" t="s">
        <v>361</v>
      </c>
      <c r="E8" s="25" t="s">
        <v>6</v>
      </c>
    </row>
    <row r="9" spans="2:5">
      <c r="B9" t="s">
        <v>77</v>
      </c>
      <c r="C9" t="s">
        <v>83</v>
      </c>
      <c r="D9" s="20" t="s">
        <v>23</v>
      </c>
      <c r="E9" s="25" t="s">
        <v>6</v>
      </c>
    </row>
    <row r="10" spans="2:5">
      <c r="B10" s="66" t="s">
        <v>102</v>
      </c>
      <c r="C10" s="66" t="s">
        <v>83</v>
      </c>
      <c r="D10" s="61" t="s">
        <v>389</v>
      </c>
      <c r="E10" s="92" t="s">
        <v>6</v>
      </c>
    </row>
    <row r="11" spans="2:5">
      <c r="B11" s="63" t="s">
        <v>102</v>
      </c>
      <c r="C11" s="63" t="s">
        <v>83</v>
      </c>
      <c r="D11" s="61" t="s">
        <v>134</v>
      </c>
      <c r="E11" s="93" t="s">
        <v>6</v>
      </c>
    </row>
    <row r="12" spans="2:5">
      <c r="B12" t="s">
        <v>77</v>
      </c>
      <c r="C12" t="s">
        <v>84</v>
      </c>
      <c r="D12" s="20" t="s">
        <v>34</v>
      </c>
      <c r="E12" s="25" t="s">
        <v>6</v>
      </c>
    </row>
    <row r="13" spans="2:5">
      <c r="B13" s="66" t="s">
        <v>102</v>
      </c>
      <c r="C13" t="s">
        <v>84</v>
      </c>
      <c r="D13" s="20" t="s">
        <v>73</v>
      </c>
      <c r="E13" s="25" t="s">
        <v>6</v>
      </c>
    </row>
    <row r="14" spans="2:5">
      <c r="B14" s="66" t="s">
        <v>102</v>
      </c>
      <c r="C14" s="81" t="s">
        <v>84</v>
      </c>
      <c r="D14" s="20" t="s">
        <v>354</v>
      </c>
      <c r="E14" s="25" t="s">
        <v>6</v>
      </c>
    </row>
    <row r="15" spans="2:5">
      <c r="B15" s="66" t="s">
        <v>102</v>
      </c>
      <c r="C15" s="81" t="s">
        <v>84</v>
      </c>
      <c r="D15" s="62" t="s">
        <v>163</v>
      </c>
      <c r="E15" s="92" t="s">
        <v>6</v>
      </c>
    </row>
    <row r="16" spans="2:5">
      <c r="B16" s="35" t="s">
        <v>102</v>
      </c>
      <c r="C16" s="69" t="s">
        <v>85</v>
      </c>
      <c r="D16" s="61" t="s">
        <v>390</v>
      </c>
      <c r="E16" s="92" t="s">
        <v>6</v>
      </c>
    </row>
    <row r="17" spans="2:5">
      <c r="B17" s="69" t="s">
        <v>102</v>
      </c>
      <c r="C17" s="69" t="s">
        <v>85</v>
      </c>
      <c r="D17" s="61" t="s">
        <v>396</v>
      </c>
      <c r="E17" s="92"/>
    </row>
    <row r="18" spans="2:5">
      <c r="B18" s="66" t="s">
        <v>77</v>
      </c>
      <c r="C18" s="66" t="s">
        <v>86</v>
      </c>
      <c r="D18" s="62" t="s">
        <v>146</v>
      </c>
      <c r="E18" s="90"/>
    </row>
    <row r="19" spans="2:5">
      <c r="B19" s="66" t="s">
        <v>77</v>
      </c>
      <c r="C19" s="66" t="s">
        <v>86</v>
      </c>
      <c r="D19" s="62" t="s">
        <v>145</v>
      </c>
      <c r="E19" s="90"/>
    </row>
    <row r="20" spans="2:5">
      <c r="B20" s="66" t="s">
        <v>77</v>
      </c>
      <c r="C20" s="66" t="s">
        <v>86</v>
      </c>
      <c r="D20" s="62" t="s">
        <v>154</v>
      </c>
      <c r="E20" s="66"/>
    </row>
    <row r="21" spans="2:5">
      <c r="B21" s="66" t="s">
        <v>77</v>
      </c>
      <c r="C21" s="66" t="s">
        <v>86</v>
      </c>
      <c r="D21" s="62" t="s">
        <v>155</v>
      </c>
      <c r="E21" s="66"/>
    </row>
    <row r="22" spans="2:5">
      <c r="B22" s="66" t="s">
        <v>77</v>
      </c>
      <c r="C22" s="66" t="s">
        <v>86</v>
      </c>
      <c r="D22" s="62" t="s">
        <v>144</v>
      </c>
      <c r="E22" s="90"/>
    </row>
  </sheetData>
  <autoFilter ref="B1:F1">
    <sortState ref="B3:F229">
      <sortCondition ref="C1:C229"/>
    </sortState>
  </autoFilter>
  <phoneticPr fontId="4"/>
  <pageMargins left="0.7" right="0.7" top="0.75" bottom="0.75" header="0.3" footer="0.3"/>
  <pageSetup paperSize="9" scale="75"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C9"/>
  <sheetViews>
    <sheetView workbookViewId="0">
      <selection activeCell="C43" sqref="C43"/>
    </sheetView>
  </sheetViews>
  <sheetFormatPr defaultRowHeight="13.5"/>
  <cols>
    <col min="2" max="2" width="63" bestFit="1" customWidth="1"/>
    <col min="3" max="3" width="64.5" customWidth="1"/>
  </cols>
  <sheetData>
    <row r="1" spans="2:3">
      <c r="B1" s="16" t="s">
        <v>39</v>
      </c>
      <c r="C1" s="16" t="s">
        <v>40</v>
      </c>
    </row>
    <row r="2" spans="2:3">
      <c r="B2" s="21" t="s">
        <v>104</v>
      </c>
      <c r="C2" s="15" t="s">
        <v>121</v>
      </c>
    </row>
    <row r="3" spans="2:3">
      <c r="B3" s="21" t="s">
        <v>103</v>
      </c>
      <c r="C3" s="15" t="s">
        <v>363</v>
      </c>
    </row>
    <row r="4" spans="2:3">
      <c r="B4" s="21" t="s">
        <v>120</v>
      </c>
      <c r="C4" s="15" t="s">
        <v>125</v>
      </c>
    </row>
    <row r="9" spans="2:3">
      <c r="C9" s="43"/>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L51"/>
  <sheetViews>
    <sheetView tabSelected="1" topLeftCell="A25" zoomScaleNormal="100" workbookViewId="0">
      <selection activeCell="N43" sqref="N43"/>
    </sheetView>
  </sheetViews>
  <sheetFormatPr defaultColWidth="8.875" defaultRowHeight="13.5"/>
  <cols>
    <col min="1" max="16384" width="8.875" style="140"/>
  </cols>
  <sheetData>
    <row r="1" spans="1:12">
      <c r="A1" s="139"/>
      <c r="B1" s="139"/>
      <c r="C1" s="139"/>
      <c r="D1" s="139"/>
      <c r="E1" s="139"/>
      <c r="F1" s="139"/>
      <c r="G1" s="139"/>
      <c r="H1" s="139"/>
      <c r="I1" s="139"/>
      <c r="J1" s="139"/>
      <c r="K1" s="139"/>
      <c r="L1" s="139"/>
    </row>
    <row r="2" spans="1:12" ht="30.75">
      <c r="A2" s="141" t="s">
        <v>503</v>
      </c>
      <c r="B2" s="141"/>
      <c r="C2" s="141"/>
      <c r="D2" s="141"/>
      <c r="E2" s="141"/>
      <c r="F2" s="141"/>
      <c r="G2" s="141"/>
      <c r="H2" s="141"/>
      <c r="I2" s="141"/>
      <c r="J2" s="141"/>
      <c r="K2" s="141"/>
      <c r="L2" s="141"/>
    </row>
    <row r="3" spans="1:12">
      <c r="A3" s="139"/>
      <c r="B3" s="139"/>
      <c r="C3" s="139"/>
      <c r="D3" s="139"/>
      <c r="E3" s="139"/>
      <c r="F3" s="139"/>
      <c r="G3" s="139"/>
      <c r="H3" s="139"/>
      <c r="I3" s="139"/>
      <c r="J3" s="139"/>
      <c r="K3" s="139"/>
      <c r="L3" s="139"/>
    </row>
    <row r="4" spans="1:12" ht="21">
      <c r="A4" s="142" t="s">
        <v>504</v>
      </c>
      <c r="B4" s="142"/>
      <c r="C4" s="139"/>
      <c r="D4" s="139"/>
      <c r="E4" s="139"/>
      <c r="F4" s="139"/>
      <c r="G4" s="139"/>
      <c r="H4" s="139"/>
      <c r="I4" s="139"/>
      <c r="J4" s="139"/>
      <c r="K4" s="139"/>
      <c r="L4" s="139"/>
    </row>
    <row r="5" spans="1:12">
      <c r="A5" s="139"/>
      <c r="B5" s="139"/>
      <c r="C5" s="139"/>
      <c r="D5" s="139"/>
      <c r="E5" s="139"/>
      <c r="F5" s="139"/>
      <c r="G5" s="139"/>
      <c r="H5" s="139"/>
      <c r="I5" s="139"/>
      <c r="J5" s="139"/>
      <c r="K5" s="139"/>
      <c r="L5" s="139"/>
    </row>
    <row r="6" spans="1:12">
      <c r="A6" s="139"/>
      <c r="B6" s="139"/>
      <c r="C6" s="139"/>
      <c r="D6" s="139"/>
      <c r="E6" s="139"/>
      <c r="F6" s="139"/>
      <c r="G6" s="139"/>
      <c r="H6" s="139"/>
      <c r="I6" s="139"/>
      <c r="J6" s="139"/>
      <c r="K6" s="139"/>
      <c r="L6" s="139"/>
    </row>
    <row r="7" spans="1:12" ht="21">
      <c r="A7" s="139"/>
      <c r="B7" s="139"/>
      <c r="C7" s="139"/>
      <c r="D7" s="143"/>
      <c r="E7" s="143"/>
      <c r="F7" s="143"/>
      <c r="G7" s="143"/>
      <c r="H7" s="143"/>
      <c r="I7" s="143"/>
      <c r="J7" s="139"/>
      <c r="K7" s="139"/>
      <c r="L7" s="139"/>
    </row>
    <row r="8" spans="1:12" ht="21">
      <c r="A8" s="139"/>
      <c r="B8" s="139"/>
      <c r="C8" s="139"/>
      <c r="D8" s="143"/>
      <c r="E8" s="143"/>
      <c r="F8" s="143"/>
      <c r="G8" s="143"/>
      <c r="H8" s="143"/>
      <c r="I8" s="143"/>
      <c r="J8" s="139"/>
      <c r="K8" s="139"/>
      <c r="L8" s="139"/>
    </row>
    <row r="9" spans="1:12" ht="21">
      <c r="A9" s="139"/>
      <c r="B9" s="139"/>
      <c r="C9" s="139"/>
      <c r="D9" s="143"/>
      <c r="E9" s="143"/>
      <c r="F9" s="143"/>
      <c r="G9" s="143"/>
      <c r="H9" s="143"/>
      <c r="I9" s="143"/>
      <c r="J9" s="139"/>
      <c r="K9" s="139"/>
      <c r="L9" s="139"/>
    </row>
    <row r="10" spans="1:12" ht="21">
      <c r="A10" s="139"/>
      <c r="B10" s="139"/>
      <c r="C10" s="139"/>
      <c r="D10" s="143"/>
      <c r="E10" s="143"/>
      <c r="F10" s="143"/>
      <c r="G10" s="143"/>
      <c r="H10" s="143"/>
      <c r="I10" s="143"/>
      <c r="J10" s="139"/>
      <c r="K10" s="139"/>
      <c r="L10" s="139"/>
    </row>
    <row r="11" spans="1:12" ht="32.25">
      <c r="A11" s="144" t="s">
        <v>0</v>
      </c>
      <c r="B11" s="145"/>
      <c r="C11" s="139"/>
      <c r="D11" s="139"/>
      <c r="E11" s="139"/>
      <c r="F11" s="139"/>
      <c r="G11" s="139"/>
      <c r="H11" s="139"/>
      <c r="I11" s="139"/>
      <c r="J11" s="139"/>
      <c r="K11" s="139"/>
      <c r="L11" s="139"/>
    </row>
    <row r="12" spans="1:12">
      <c r="A12" s="139"/>
      <c r="B12" s="139"/>
      <c r="C12" s="139"/>
      <c r="D12" s="139"/>
      <c r="E12" s="139"/>
      <c r="F12" s="139"/>
      <c r="G12" s="139"/>
      <c r="H12" s="139"/>
      <c r="I12" s="139"/>
      <c r="J12" s="139"/>
      <c r="K12" s="139"/>
      <c r="L12" s="139"/>
    </row>
    <row r="13" spans="1:12" ht="17.25">
      <c r="A13" s="139"/>
      <c r="B13" s="139"/>
      <c r="C13" s="155" t="s">
        <v>1</v>
      </c>
      <c r="D13" s="155"/>
      <c r="E13" s="155"/>
      <c r="F13" s="155"/>
      <c r="G13" s="155"/>
      <c r="H13" s="155"/>
      <c r="I13" s="155"/>
      <c r="J13" s="155"/>
      <c r="K13" s="146"/>
      <c r="L13" s="139"/>
    </row>
    <row r="14" spans="1:12" ht="17.25">
      <c r="A14" s="139"/>
      <c r="B14" s="139"/>
      <c r="C14" s="155"/>
      <c r="D14" s="155"/>
      <c r="E14" s="155"/>
      <c r="F14" s="155"/>
      <c r="G14" s="155"/>
      <c r="H14" s="155"/>
      <c r="I14" s="155"/>
      <c r="J14" s="155"/>
      <c r="K14" s="146"/>
      <c r="L14" s="139"/>
    </row>
    <row r="15" spans="1:12" ht="18.75">
      <c r="A15" s="139"/>
      <c r="B15" s="139"/>
      <c r="C15" s="156" t="s">
        <v>2</v>
      </c>
      <c r="D15" s="156"/>
      <c r="E15" s="156"/>
      <c r="F15" s="156"/>
      <c r="G15" s="156"/>
      <c r="H15" s="156"/>
      <c r="I15" s="156"/>
      <c r="J15" s="156"/>
      <c r="K15" s="146"/>
      <c r="L15" s="139"/>
    </row>
    <row r="16" spans="1:12">
      <c r="A16" s="139"/>
      <c r="B16" s="139"/>
      <c r="C16" s="147"/>
      <c r="D16" s="147"/>
      <c r="E16" s="147"/>
      <c r="F16" s="147"/>
      <c r="G16" s="147"/>
      <c r="H16" s="147"/>
      <c r="I16" s="147"/>
      <c r="J16" s="147"/>
      <c r="K16" s="147"/>
      <c r="L16" s="139"/>
    </row>
    <row r="17" spans="1:12" ht="14.25">
      <c r="A17" s="139"/>
      <c r="B17" s="148" t="s">
        <v>3</v>
      </c>
      <c r="C17" s="139"/>
      <c r="D17" s="149"/>
      <c r="E17" s="149"/>
      <c r="F17" s="149"/>
      <c r="G17" s="149"/>
      <c r="H17" s="149"/>
      <c r="I17" s="149"/>
      <c r="J17" s="149"/>
      <c r="K17" s="150"/>
      <c r="L17" s="139"/>
    </row>
    <row r="18" spans="1:12">
      <c r="A18" s="139"/>
      <c r="B18" s="139"/>
      <c r="C18" s="147"/>
      <c r="D18" s="147"/>
      <c r="E18" s="147"/>
      <c r="F18" s="147"/>
      <c r="G18" s="147"/>
      <c r="H18" s="147"/>
      <c r="I18" s="147"/>
      <c r="J18" s="147"/>
      <c r="K18" s="147"/>
      <c r="L18" s="139"/>
    </row>
    <row r="19" spans="1:12" ht="18.75">
      <c r="A19" s="139"/>
      <c r="B19" s="151" t="s">
        <v>505</v>
      </c>
      <c r="C19" s="151"/>
      <c r="D19" s="151"/>
      <c r="E19" s="151"/>
      <c r="F19" s="151"/>
      <c r="G19" s="151"/>
      <c r="H19" s="151"/>
      <c r="I19" s="151"/>
      <c r="J19" s="139"/>
      <c r="K19" s="147"/>
      <c r="L19" s="139"/>
    </row>
    <row r="20" spans="1:12" ht="18.75">
      <c r="A20" s="139"/>
      <c r="B20" s="151" t="s">
        <v>506</v>
      </c>
      <c r="C20" s="151"/>
      <c r="D20" s="151"/>
      <c r="E20" s="151"/>
      <c r="F20" s="151"/>
      <c r="G20" s="151"/>
      <c r="H20" s="151"/>
      <c r="I20" s="151"/>
      <c r="J20" s="139"/>
      <c r="K20" s="147"/>
      <c r="L20" s="139"/>
    </row>
    <row r="21" spans="1:12" ht="18.75">
      <c r="A21" s="139"/>
      <c r="B21" s="151" t="s">
        <v>507</v>
      </c>
      <c r="C21" s="151"/>
      <c r="D21" s="152"/>
      <c r="E21" s="151"/>
      <c r="F21" s="151"/>
      <c r="G21" s="151"/>
      <c r="H21" s="151"/>
      <c r="I21" s="151"/>
      <c r="J21" s="139"/>
      <c r="K21" s="147"/>
      <c r="L21" s="139"/>
    </row>
    <row r="22" spans="1:12" ht="18.75">
      <c r="A22" s="139"/>
      <c r="B22" s="151" t="s">
        <v>508</v>
      </c>
      <c r="C22" s="151"/>
      <c r="D22" s="151"/>
      <c r="E22" s="151"/>
      <c r="F22" s="151"/>
      <c r="G22" s="151"/>
      <c r="H22" s="151"/>
      <c r="I22" s="151"/>
      <c r="J22" s="139"/>
      <c r="K22" s="147"/>
      <c r="L22" s="139"/>
    </row>
    <row r="23" spans="1:12">
      <c r="A23" s="139"/>
      <c r="B23" s="139"/>
      <c r="C23" s="147"/>
      <c r="D23" s="147"/>
      <c r="E23" s="147"/>
      <c r="F23" s="147"/>
      <c r="G23" s="147"/>
      <c r="H23" s="147"/>
      <c r="I23" s="147"/>
      <c r="J23" s="147"/>
      <c r="K23" s="147"/>
      <c r="L23" s="139"/>
    </row>
    <row r="24" spans="1:12" ht="17.25">
      <c r="A24" s="139"/>
      <c r="B24" s="153" t="s">
        <v>509</v>
      </c>
      <c r="C24" s="139"/>
      <c r="D24" s="147"/>
      <c r="E24" s="147"/>
      <c r="F24" s="147"/>
      <c r="G24" s="147"/>
      <c r="H24" s="147"/>
      <c r="I24" s="147"/>
      <c r="J24" s="147"/>
      <c r="K24" s="147"/>
      <c r="L24" s="139"/>
    </row>
    <row r="25" spans="1:12">
      <c r="A25" s="139"/>
      <c r="B25" s="139"/>
      <c r="C25" s="147"/>
      <c r="D25" s="147"/>
      <c r="E25" s="147"/>
      <c r="F25" s="147"/>
      <c r="G25" s="147"/>
      <c r="H25" s="147"/>
      <c r="I25" s="147"/>
      <c r="J25" s="147"/>
      <c r="K25" s="147"/>
      <c r="L25" s="139"/>
    </row>
    <row r="26" spans="1:12" ht="17.25">
      <c r="A26" s="157" t="s">
        <v>510</v>
      </c>
      <c r="B26" s="157"/>
      <c r="C26" s="157"/>
      <c r="D26" s="157"/>
      <c r="E26" s="157"/>
      <c r="F26" s="157"/>
      <c r="G26" s="157"/>
      <c r="H26" s="157"/>
      <c r="I26" s="157"/>
      <c r="J26" s="157"/>
      <c r="K26" s="157"/>
      <c r="L26" s="157"/>
    </row>
    <row r="27" spans="1:12">
      <c r="A27" s="139"/>
      <c r="B27" s="139"/>
      <c r="C27" s="139"/>
      <c r="D27" s="139"/>
      <c r="E27" s="139"/>
      <c r="F27" s="139"/>
      <c r="G27" s="139"/>
      <c r="H27" s="139"/>
      <c r="I27" s="139"/>
      <c r="J27" s="139"/>
      <c r="K27" s="139"/>
      <c r="L27" s="139"/>
    </row>
    <row r="28" spans="1:12">
      <c r="A28" s="139"/>
      <c r="B28" s="139"/>
      <c r="C28" s="139"/>
      <c r="D28" s="139"/>
      <c r="E28" s="139"/>
      <c r="F28" s="139"/>
      <c r="G28" s="139"/>
      <c r="H28" s="139"/>
      <c r="I28" s="139"/>
      <c r="J28" s="139"/>
      <c r="K28" s="139"/>
      <c r="L28" s="139"/>
    </row>
    <row r="29" spans="1:12" ht="17.25">
      <c r="A29" s="158" t="s">
        <v>511</v>
      </c>
      <c r="B29" s="158"/>
      <c r="C29" s="158"/>
      <c r="D29" s="158"/>
      <c r="E29" s="158"/>
      <c r="F29" s="158"/>
      <c r="G29" s="158"/>
      <c r="H29" s="158"/>
      <c r="I29" s="158"/>
      <c r="J29" s="158"/>
      <c r="K29" s="158"/>
      <c r="L29" s="158"/>
    </row>
    <row r="30" spans="1:12">
      <c r="A30" s="139"/>
      <c r="B30" s="139"/>
      <c r="C30" s="139"/>
      <c r="D30" s="139"/>
      <c r="E30" s="139"/>
      <c r="F30" s="139"/>
      <c r="G30" s="139"/>
      <c r="H30" s="139"/>
      <c r="I30" s="139"/>
      <c r="J30" s="139"/>
      <c r="K30" s="139"/>
      <c r="L30" s="139"/>
    </row>
    <row r="31" spans="1:12">
      <c r="A31" s="139"/>
      <c r="B31" s="139"/>
      <c r="C31" s="139"/>
      <c r="D31" s="139"/>
      <c r="E31" s="139"/>
      <c r="F31" s="139"/>
      <c r="G31" s="139"/>
      <c r="H31" s="139"/>
      <c r="I31" s="139"/>
      <c r="J31" s="139"/>
      <c r="K31" s="139"/>
      <c r="L31" s="139"/>
    </row>
    <row r="32" spans="1:12">
      <c r="A32" s="139"/>
      <c r="B32" s="139"/>
      <c r="C32" s="139"/>
      <c r="D32" s="139"/>
      <c r="E32" s="139"/>
      <c r="F32" s="139"/>
      <c r="G32" s="139"/>
      <c r="H32" s="139"/>
      <c r="I32" s="139"/>
      <c r="J32" s="139"/>
      <c r="K32" s="139"/>
      <c r="L32" s="139"/>
    </row>
    <row r="33" spans="1:12">
      <c r="A33" s="139"/>
      <c r="B33" s="139"/>
      <c r="C33" s="139"/>
      <c r="D33" s="139"/>
      <c r="E33" s="139"/>
      <c r="F33" s="139"/>
      <c r="G33" s="139"/>
      <c r="H33" s="139"/>
      <c r="I33" s="139"/>
      <c r="J33" s="139"/>
      <c r="K33" s="139"/>
      <c r="L33" s="139"/>
    </row>
    <row r="34" spans="1:12">
      <c r="A34" s="139"/>
      <c r="B34" s="139"/>
      <c r="C34" s="139"/>
      <c r="D34" s="139"/>
      <c r="E34" s="139"/>
      <c r="F34" s="139"/>
      <c r="G34" s="139"/>
      <c r="H34" s="139"/>
      <c r="I34" s="139"/>
      <c r="J34" s="139"/>
      <c r="K34" s="139"/>
      <c r="L34" s="139"/>
    </row>
    <row r="35" spans="1:12">
      <c r="A35" s="139"/>
      <c r="B35" s="139"/>
      <c r="C35" s="139"/>
      <c r="D35" s="139"/>
      <c r="E35" s="139"/>
      <c r="F35" s="139"/>
      <c r="G35" s="139"/>
      <c r="H35" s="139"/>
      <c r="I35" s="139"/>
      <c r="J35" s="139"/>
      <c r="K35" s="139"/>
      <c r="L35" s="139"/>
    </row>
    <row r="36" spans="1:12">
      <c r="A36" s="139"/>
      <c r="B36" s="139"/>
      <c r="C36" s="139"/>
      <c r="D36" s="139"/>
      <c r="E36" s="139"/>
      <c r="F36" s="139"/>
      <c r="G36" s="139"/>
      <c r="H36" s="139"/>
      <c r="I36" s="139"/>
      <c r="J36" s="139"/>
      <c r="K36" s="139"/>
      <c r="L36" s="139"/>
    </row>
    <row r="37" spans="1:12">
      <c r="A37" s="139"/>
      <c r="B37" s="139"/>
      <c r="C37" s="139"/>
      <c r="D37" s="139"/>
      <c r="E37" s="139"/>
      <c r="F37" s="139"/>
      <c r="G37" s="139"/>
      <c r="H37" s="139"/>
      <c r="I37" s="139"/>
      <c r="J37" s="139"/>
      <c r="K37" s="139"/>
      <c r="L37" s="139"/>
    </row>
    <row r="38" spans="1:12" ht="17.25">
      <c r="A38" s="158" t="s">
        <v>512</v>
      </c>
      <c r="B38" s="158"/>
      <c r="C38" s="158"/>
      <c r="D38" s="158"/>
      <c r="E38" s="158"/>
      <c r="F38" s="158"/>
      <c r="G38" s="158"/>
      <c r="H38" s="158"/>
      <c r="I38" s="158"/>
      <c r="J38" s="158"/>
      <c r="K38" s="158"/>
      <c r="L38" s="158"/>
    </row>
    <row r="39" spans="1:12">
      <c r="A39" s="139"/>
      <c r="B39" s="139"/>
      <c r="C39" s="139"/>
      <c r="D39" s="139"/>
      <c r="E39" s="139"/>
      <c r="F39" s="139"/>
      <c r="G39" s="139"/>
      <c r="H39" s="139"/>
      <c r="I39" s="139"/>
      <c r="J39" s="139"/>
      <c r="K39" s="139"/>
      <c r="L39" s="139"/>
    </row>
    <row r="40" spans="1:12">
      <c r="A40" s="139"/>
      <c r="B40" s="139"/>
      <c r="C40" s="139"/>
      <c r="D40" s="139"/>
      <c r="E40" s="139"/>
      <c r="F40" s="139"/>
      <c r="G40" s="139"/>
      <c r="H40" s="139"/>
      <c r="I40" s="139"/>
      <c r="J40" s="139"/>
      <c r="K40" s="139"/>
      <c r="L40" s="139"/>
    </row>
    <row r="41" spans="1:12">
      <c r="A41" s="139"/>
      <c r="B41" s="139"/>
      <c r="C41" s="139"/>
      <c r="D41" s="139"/>
      <c r="E41" s="139"/>
      <c r="F41" s="139"/>
      <c r="G41" s="139"/>
      <c r="H41" s="139"/>
      <c r="I41" s="139"/>
      <c r="J41" s="139"/>
      <c r="K41" s="139"/>
      <c r="L41" s="139"/>
    </row>
    <row r="42" spans="1:12">
      <c r="A42" s="139"/>
      <c r="B42" s="139"/>
      <c r="C42" s="139"/>
      <c r="D42" s="139"/>
      <c r="E42" s="139"/>
      <c r="F42" s="139"/>
      <c r="G42" s="139"/>
      <c r="H42" s="139"/>
      <c r="I42" s="139"/>
      <c r="J42" s="139"/>
      <c r="K42" s="139"/>
      <c r="L42" s="139"/>
    </row>
    <row r="43" spans="1:12">
      <c r="A43" s="139"/>
      <c r="B43" s="139"/>
      <c r="C43" s="139"/>
      <c r="D43" s="139"/>
      <c r="E43" s="139"/>
      <c r="F43" s="139"/>
      <c r="G43" s="139"/>
      <c r="H43" s="139"/>
      <c r="I43" s="139"/>
      <c r="J43" s="139"/>
      <c r="K43" s="139"/>
      <c r="L43" s="139"/>
    </row>
    <row r="44" spans="1:12">
      <c r="A44" s="139"/>
      <c r="B44" s="139"/>
      <c r="C44" s="139"/>
      <c r="D44" s="139"/>
      <c r="E44" s="139"/>
      <c r="F44" s="139"/>
      <c r="G44" s="139"/>
      <c r="H44" s="139"/>
      <c r="I44" s="139"/>
      <c r="J44" s="139"/>
      <c r="K44" s="139"/>
      <c r="L44" s="139"/>
    </row>
    <row r="45" spans="1:12">
      <c r="A45" s="139"/>
      <c r="B45" s="139"/>
      <c r="C45" s="139"/>
      <c r="D45" s="139"/>
      <c r="E45" s="139"/>
      <c r="F45" s="139"/>
      <c r="G45" s="139"/>
      <c r="H45" s="139"/>
      <c r="I45" s="139"/>
      <c r="J45" s="139"/>
      <c r="K45" s="139"/>
      <c r="L45" s="139"/>
    </row>
    <row r="46" spans="1:12">
      <c r="A46" s="139"/>
      <c r="B46" s="139"/>
      <c r="C46" s="139"/>
      <c r="D46" s="139"/>
      <c r="E46" s="139"/>
      <c r="F46" s="139"/>
      <c r="G46" s="139"/>
      <c r="H46" s="139"/>
      <c r="I46" s="139"/>
      <c r="J46" s="139"/>
      <c r="K46" s="139"/>
      <c r="L46" s="139"/>
    </row>
    <row r="47" spans="1:12">
      <c r="A47" s="139"/>
      <c r="B47" s="139"/>
      <c r="C47" s="139"/>
      <c r="D47" s="139"/>
      <c r="E47" s="139"/>
      <c r="F47" s="139"/>
      <c r="G47" s="139"/>
      <c r="H47" s="139"/>
      <c r="I47" s="139"/>
      <c r="J47" s="139"/>
      <c r="K47" s="139"/>
      <c r="L47" s="139"/>
    </row>
    <row r="48" spans="1:12">
      <c r="A48" s="139"/>
      <c r="B48" s="139"/>
      <c r="C48" s="139"/>
      <c r="D48" s="139"/>
      <c r="E48" s="139"/>
      <c r="F48" s="139"/>
      <c r="G48" s="139"/>
      <c r="H48" s="139"/>
      <c r="I48" s="139"/>
      <c r="J48" s="139"/>
      <c r="K48" s="139"/>
      <c r="L48" s="139"/>
    </row>
    <row r="49" spans="1:12">
      <c r="A49" s="139"/>
      <c r="B49" s="139"/>
      <c r="C49" s="139"/>
      <c r="D49" s="139"/>
      <c r="E49" s="139"/>
      <c r="F49" s="139"/>
      <c r="G49" s="139"/>
      <c r="H49" s="139"/>
      <c r="I49" s="139"/>
      <c r="J49" s="139"/>
      <c r="K49" s="139"/>
      <c r="L49" s="154" t="s">
        <v>513</v>
      </c>
    </row>
    <row r="50" spans="1:12">
      <c r="A50" s="139"/>
      <c r="B50" s="139"/>
      <c r="C50" s="139"/>
      <c r="D50" s="139"/>
      <c r="E50" s="139"/>
      <c r="F50" s="139"/>
      <c r="G50" s="139"/>
      <c r="H50" s="139"/>
      <c r="I50" s="139"/>
      <c r="J50" s="139"/>
      <c r="K50" s="139"/>
      <c r="L50" s="154" t="s">
        <v>514</v>
      </c>
    </row>
    <row r="51" spans="1:12">
      <c r="A51" s="139"/>
      <c r="B51" s="139"/>
      <c r="C51" s="139"/>
      <c r="D51" s="139"/>
      <c r="E51" s="139"/>
      <c r="F51" s="139"/>
      <c r="G51" s="139"/>
      <c r="H51" s="139"/>
      <c r="I51" s="139"/>
      <c r="J51" s="139"/>
      <c r="K51" s="139"/>
      <c r="L51" s="139"/>
    </row>
  </sheetData>
  <mergeCells count="5">
    <mergeCell ref="C13:J14"/>
    <mergeCell ref="C15:J15"/>
    <mergeCell ref="A26:L26"/>
    <mergeCell ref="A29:L29"/>
    <mergeCell ref="A38:L38"/>
  </mergeCells>
  <phoneticPr fontId="4"/>
  <pageMargins left="0.7" right="0.7" top="0.75" bottom="0.75" header="0.3" footer="0.3"/>
  <pageSetup paperSize="9" scale="81" orientation="portrait"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K225"/>
  <sheetViews>
    <sheetView topLeftCell="B124" workbookViewId="0">
      <selection activeCell="B86" sqref="B86:E86"/>
    </sheetView>
  </sheetViews>
  <sheetFormatPr defaultRowHeight="13.5"/>
  <cols>
    <col min="1" max="1" width="0" hidden="1" customWidth="1"/>
    <col min="2" max="2" width="27.5" customWidth="1"/>
    <col min="3" max="3" width="15.125" bestFit="1" customWidth="1"/>
    <col min="4" max="4" width="57.625" customWidth="1"/>
    <col min="5" max="5" width="18.125" customWidth="1"/>
    <col min="6" max="6" width="22.875" bestFit="1" customWidth="1"/>
  </cols>
  <sheetData>
    <row r="1" spans="2:11">
      <c r="B1" s="22" t="s">
        <v>7</v>
      </c>
      <c r="C1" s="22" t="s">
        <v>8</v>
      </c>
      <c r="D1" s="22" t="s">
        <v>11</v>
      </c>
      <c r="E1" s="22" t="s">
        <v>14</v>
      </c>
    </row>
    <row r="2" spans="2:11" ht="14.25">
      <c r="B2" t="s">
        <v>9</v>
      </c>
      <c r="C2" t="s">
        <v>81</v>
      </c>
      <c r="D2" s="20" t="s">
        <v>10</v>
      </c>
      <c r="E2" s="25" t="s">
        <v>6</v>
      </c>
      <c r="F2" s="28"/>
      <c r="K2" s="8"/>
    </row>
    <row r="3" spans="2:11" ht="14.25">
      <c r="B3" t="s">
        <v>140</v>
      </c>
      <c r="C3" t="s">
        <v>81</v>
      </c>
      <c r="D3" s="20" t="s">
        <v>50</v>
      </c>
      <c r="E3" s="25" t="s">
        <v>6</v>
      </c>
      <c r="F3" s="28"/>
      <c r="K3" s="8"/>
    </row>
    <row r="4" spans="2:11" ht="14.25">
      <c r="B4" t="s">
        <v>58</v>
      </c>
      <c r="C4" t="s">
        <v>81</v>
      </c>
      <c r="D4" s="20" t="s">
        <v>59</v>
      </c>
      <c r="E4" s="25" t="s">
        <v>6</v>
      </c>
      <c r="F4" s="28"/>
      <c r="K4" s="8"/>
    </row>
    <row r="5" spans="2:11">
      <c r="B5" t="s">
        <v>77</v>
      </c>
      <c r="C5" t="s">
        <v>81</v>
      </c>
      <c r="D5" s="20" t="s">
        <v>25</v>
      </c>
      <c r="E5" s="25" t="s">
        <v>6</v>
      </c>
      <c r="F5" s="28"/>
    </row>
    <row r="6" spans="2:11">
      <c r="B6" t="s">
        <v>77</v>
      </c>
      <c r="C6" t="s">
        <v>81</v>
      </c>
      <c r="D6" s="20" t="s">
        <v>26</v>
      </c>
      <c r="E6" s="25" t="s">
        <v>6</v>
      </c>
      <c r="F6" s="28"/>
    </row>
    <row r="7" spans="2:11">
      <c r="B7" s="63" t="s">
        <v>58</v>
      </c>
      <c r="C7" s="63" t="s">
        <v>81</v>
      </c>
      <c r="D7" s="88" t="s">
        <v>313</v>
      </c>
    </row>
    <row r="8" spans="2:11">
      <c r="B8" s="63" t="s">
        <v>44</v>
      </c>
      <c r="C8" s="63" t="s">
        <v>81</v>
      </c>
      <c r="D8" s="88" t="s">
        <v>191</v>
      </c>
    </row>
    <row r="9" spans="2:11">
      <c r="B9" t="s">
        <v>77</v>
      </c>
      <c r="C9" t="s">
        <v>82</v>
      </c>
      <c r="D9" s="20" t="s">
        <v>20</v>
      </c>
      <c r="E9" s="25" t="s">
        <v>6</v>
      </c>
      <c r="F9" s="28"/>
    </row>
    <row r="10" spans="2:11">
      <c r="B10" t="s">
        <v>77</v>
      </c>
      <c r="C10" t="s">
        <v>82</v>
      </c>
      <c r="D10" s="20" t="s">
        <v>21</v>
      </c>
      <c r="E10" s="25" t="s">
        <v>6</v>
      </c>
      <c r="F10" s="28"/>
    </row>
    <row r="11" spans="2:11" ht="27">
      <c r="B11" s="89" t="s">
        <v>75</v>
      </c>
      <c r="C11" s="63" t="s">
        <v>82</v>
      </c>
      <c r="D11" s="88" t="s">
        <v>223</v>
      </c>
      <c r="E11" s="93" t="s">
        <v>6</v>
      </c>
      <c r="F11" s="28"/>
    </row>
    <row r="12" spans="2:11">
      <c r="B12" t="s">
        <v>66</v>
      </c>
      <c r="C12" t="s">
        <v>82</v>
      </c>
      <c r="D12" s="20" t="s">
        <v>67</v>
      </c>
      <c r="E12" s="25" t="s">
        <v>6</v>
      </c>
      <c r="F12" s="28"/>
    </row>
    <row r="13" spans="2:11">
      <c r="B13" s="35" t="s">
        <v>281</v>
      </c>
      <c r="C13" s="35" t="s">
        <v>82</v>
      </c>
      <c r="D13" s="69" t="s">
        <v>286</v>
      </c>
    </row>
    <row r="14" spans="2:11">
      <c r="B14" s="35" t="s">
        <v>281</v>
      </c>
      <c r="C14" s="35" t="s">
        <v>82</v>
      </c>
      <c r="D14" s="69" t="s">
        <v>283</v>
      </c>
    </row>
    <row r="15" spans="2:11">
      <c r="B15" s="35" t="s">
        <v>281</v>
      </c>
      <c r="C15" s="35" t="s">
        <v>82</v>
      </c>
      <c r="D15" s="69" t="s">
        <v>285</v>
      </c>
    </row>
    <row r="16" spans="2:11">
      <c r="B16" s="35" t="s">
        <v>281</v>
      </c>
      <c r="C16" s="35" t="s">
        <v>82</v>
      </c>
      <c r="D16" s="69" t="s">
        <v>284</v>
      </c>
    </row>
    <row r="17" spans="2:6">
      <c r="B17" s="35" t="s">
        <v>281</v>
      </c>
      <c r="C17" s="35" t="s">
        <v>82</v>
      </c>
      <c r="D17" s="69" t="s">
        <v>282</v>
      </c>
    </row>
    <row r="18" spans="2:6">
      <c r="B18" t="s">
        <v>58</v>
      </c>
      <c r="C18" t="s">
        <v>82</v>
      </c>
      <c r="D18" s="20" t="s">
        <v>339</v>
      </c>
      <c r="E18" s="25" t="s">
        <v>6</v>
      </c>
    </row>
    <row r="19" spans="2:6">
      <c r="B19" t="s">
        <v>58</v>
      </c>
      <c r="C19" t="s">
        <v>82</v>
      </c>
      <c r="D19" s="20" t="s">
        <v>53</v>
      </c>
      <c r="E19" s="25" t="s">
        <v>6</v>
      </c>
      <c r="F19" s="28"/>
    </row>
    <row r="20" spans="2:6" ht="27">
      <c r="B20" t="s">
        <v>58</v>
      </c>
      <c r="C20" t="s">
        <v>82</v>
      </c>
      <c r="D20" s="67" t="s">
        <v>344</v>
      </c>
      <c r="E20" s="25" t="s">
        <v>6</v>
      </c>
      <c r="F20" s="28"/>
    </row>
    <row r="21" spans="2:6">
      <c r="B21" t="s">
        <v>58</v>
      </c>
      <c r="C21" t="s">
        <v>82</v>
      </c>
      <c r="D21" s="21" t="s">
        <v>345</v>
      </c>
      <c r="E21" s="25" t="s">
        <v>6</v>
      </c>
      <c r="F21" s="28"/>
    </row>
    <row r="22" spans="2:6">
      <c r="B22" t="s">
        <v>58</v>
      </c>
      <c r="C22" t="s">
        <v>82</v>
      </c>
      <c r="D22" s="62" t="s">
        <v>55</v>
      </c>
      <c r="E22" s="25" t="s">
        <v>6</v>
      </c>
      <c r="F22" s="28"/>
    </row>
    <row r="23" spans="2:6">
      <c r="B23" s="63" t="s">
        <v>58</v>
      </c>
      <c r="C23" s="63" t="s">
        <v>82</v>
      </c>
      <c r="D23" s="88" t="s">
        <v>204</v>
      </c>
    </row>
    <row r="24" spans="2:6">
      <c r="B24" s="63" t="s">
        <v>58</v>
      </c>
      <c r="C24" s="63" t="s">
        <v>82</v>
      </c>
      <c r="D24" s="88" t="s">
        <v>205</v>
      </c>
    </row>
    <row r="25" spans="2:6">
      <c r="B25" s="63" t="s">
        <v>58</v>
      </c>
      <c r="C25" s="63" t="s">
        <v>82</v>
      </c>
      <c r="D25" s="88" t="s">
        <v>206</v>
      </c>
    </row>
    <row r="26" spans="2:6" ht="27">
      <c r="B26" s="63" t="s">
        <v>58</v>
      </c>
      <c r="C26" s="63" t="s">
        <v>82</v>
      </c>
      <c r="D26" s="88" t="s">
        <v>207</v>
      </c>
    </row>
    <row r="27" spans="2:6">
      <c r="B27" s="35" t="s">
        <v>58</v>
      </c>
      <c r="C27" s="35" t="s">
        <v>82</v>
      </c>
      <c r="D27" s="69" t="s">
        <v>262</v>
      </c>
    </row>
    <row r="28" spans="2:6">
      <c r="B28" s="35" t="s">
        <v>58</v>
      </c>
      <c r="C28" s="35" t="s">
        <v>82</v>
      </c>
      <c r="D28" s="69" t="s">
        <v>255</v>
      </c>
    </row>
    <row r="29" spans="2:6">
      <c r="B29" s="35" t="s">
        <v>58</v>
      </c>
      <c r="C29" s="35" t="s">
        <v>82</v>
      </c>
      <c r="D29" s="69" t="s">
        <v>256</v>
      </c>
    </row>
    <row r="30" spans="2:6">
      <c r="B30" s="35" t="s">
        <v>58</v>
      </c>
      <c r="C30" s="35" t="s">
        <v>82</v>
      </c>
      <c r="D30" s="69" t="s">
        <v>260</v>
      </c>
    </row>
    <row r="31" spans="2:6">
      <c r="B31" s="35" t="s">
        <v>58</v>
      </c>
      <c r="C31" s="35" t="s">
        <v>82</v>
      </c>
      <c r="D31" s="86" t="s">
        <v>240</v>
      </c>
    </row>
    <row r="32" spans="2:6">
      <c r="B32" s="35" t="s">
        <v>58</v>
      </c>
      <c r="C32" s="35" t="s">
        <v>82</v>
      </c>
      <c r="D32" s="69" t="s">
        <v>254</v>
      </c>
    </row>
    <row r="33" spans="2:6">
      <c r="B33" s="35" t="s">
        <v>58</v>
      </c>
      <c r="C33" s="35" t="s">
        <v>82</v>
      </c>
      <c r="D33" s="69" t="s">
        <v>259</v>
      </c>
    </row>
    <row r="34" spans="2:6">
      <c r="B34" s="35" t="s">
        <v>58</v>
      </c>
      <c r="C34" s="35" t="s">
        <v>82</v>
      </c>
      <c r="D34" s="69" t="s">
        <v>257</v>
      </c>
    </row>
    <row r="35" spans="2:6">
      <c r="B35" t="s">
        <v>79</v>
      </c>
      <c r="C35" t="s">
        <v>82</v>
      </c>
      <c r="D35" s="62" t="s">
        <v>138</v>
      </c>
      <c r="E35" s="25" t="s">
        <v>6</v>
      </c>
      <c r="F35" s="28"/>
    </row>
    <row r="36" spans="2:6">
      <c r="B36" t="s">
        <v>79</v>
      </c>
      <c r="C36" t="s">
        <v>82</v>
      </c>
      <c r="D36" s="20" t="s">
        <v>62</v>
      </c>
      <c r="E36" s="25" t="s">
        <v>6</v>
      </c>
      <c r="F36" s="28"/>
    </row>
    <row r="37" spans="2:6">
      <c r="B37" t="s">
        <v>79</v>
      </c>
      <c r="C37" t="s">
        <v>82</v>
      </c>
      <c r="D37" s="20" t="s">
        <v>63</v>
      </c>
      <c r="E37" s="25" t="s">
        <v>6</v>
      </c>
      <c r="F37" s="28"/>
    </row>
    <row r="38" spans="2:6" ht="27">
      <c r="B38" s="63" t="s">
        <v>172</v>
      </c>
      <c r="C38" s="63" t="s">
        <v>82</v>
      </c>
      <c r="D38" s="88" t="s">
        <v>243</v>
      </c>
    </row>
    <row r="39" spans="2:6">
      <c r="B39" s="63" t="s">
        <v>172</v>
      </c>
      <c r="C39" s="63" t="s">
        <v>82</v>
      </c>
      <c r="D39" s="88" t="s">
        <v>174</v>
      </c>
    </row>
    <row r="40" spans="2:6">
      <c r="B40" s="35" t="s">
        <v>172</v>
      </c>
      <c r="C40" s="35" t="s">
        <v>82</v>
      </c>
      <c r="D40" s="69" t="s">
        <v>270</v>
      </c>
    </row>
    <row r="41" spans="2:6">
      <c r="B41" s="35" t="s">
        <v>172</v>
      </c>
      <c r="C41" s="35" t="s">
        <v>82</v>
      </c>
      <c r="D41" s="69" t="s">
        <v>269</v>
      </c>
    </row>
    <row r="42" spans="2:6">
      <c r="B42" s="35" t="s">
        <v>172</v>
      </c>
      <c r="C42" s="35" t="s">
        <v>82</v>
      </c>
      <c r="D42" s="69" t="s">
        <v>271</v>
      </c>
    </row>
    <row r="43" spans="2:6">
      <c r="B43" t="s">
        <v>238</v>
      </c>
      <c r="C43" t="s">
        <v>82</v>
      </c>
      <c r="D43" s="20" t="s">
        <v>45</v>
      </c>
      <c r="E43" s="25" t="s">
        <v>6</v>
      </c>
      <c r="F43" s="28"/>
    </row>
    <row r="44" spans="2:6">
      <c r="B44" s="63" t="s">
        <v>44</v>
      </c>
      <c r="C44" s="63" t="s">
        <v>82</v>
      </c>
      <c r="D44" s="88" t="s">
        <v>187</v>
      </c>
    </row>
    <row r="45" spans="2:6">
      <c r="B45" s="63" t="s">
        <v>44</v>
      </c>
      <c r="C45" s="63" t="s">
        <v>82</v>
      </c>
      <c r="D45" s="88" t="s">
        <v>232</v>
      </c>
    </row>
    <row r="46" spans="2:6">
      <c r="B46" s="35" t="s">
        <v>44</v>
      </c>
      <c r="C46" s="35" t="s">
        <v>82</v>
      </c>
      <c r="D46" s="86" t="s">
        <v>240</v>
      </c>
    </row>
    <row r="47" spans="2:6">
      <c r="B47" s="35" t="s">
        <v>44</v>
      </c>
      <c r="C47" s="35" t="s">
        <v>82</v>
      </c>
      <c r="D47" s="86" t="s">
        <v>239</v>
      </c>
    </row>
    <row r="48" spans="2:6">
      <c r="B48" s="35" t="s">
        <v>44</v>
      </c>
      <c r="C48" s="35" t="s">
        <v>82</v>
      </c>
      <c r="D48" s="86" t="s">
        <v>244</v>
      </c>
    </row>
    <row r="49" spans="2:6">
      <c r="B49" t="s">
        <v>19</v>
      </c>
      <c r="C49" t="s">
        <v>82</v>
      </c>
      <c r="D49" s="20" t="s">
        <v>47</v>
      </c>
      <c r="E49" s="25" t="s">
        <v>6</v>
      </c>
      <c r="F49" s="28"/>
    </row>
    <row r="50" spans="2:6">
      <c r="B50" t="s">
        <v>19</v>
      </c>
      <c r="C50" t="s">
        <v>82</v>
      </c>
      <c r="D50" s="20" t="s">
        <v>339</v>
      </c>
      <c r="E50" s="25" t="s">
        <v>6</v>
      </c>
      <c r="F50" s="28"/>
    </row>
    <row r="51" spans="2:6">
      <c r="B51" t="s">
        <v>19</v>
      </c>
      <c r="C51" t="s">
        <v>85</v>
      </c>
      <c r="D51" s="20" t="s">
        <v>356</v>
      </c>
      <c r="E51" s="25" t="s">
        <v>6</v>
      </c>
      <c r="F51" s="28"/>
    </row>
    <row r="52" spans="2:6">
      <c r="B52" t="s">
        <v>19</v>
      </c>
      <c r="C52" t="s">
        <v>82</v>
      </c>
      <c r="D52" s="20" t="s">
        <v>133</v>
      </c>
      <c r="E52" s="25" t="s">
        <v>6</v>
      </c>
      <c r="F52" s="25" t="s">
        <v>28</v>
      </c>
    </row>
    <row r="53" spans="2:6">
      <c r="B53" t="s">
        <v>19</v>
      </c>
      <c r="C53" t="s">
        <v>82</v>
      </c>
      <c r="D53" s="20" t="s">
        <v>29</v>
      </c>
      <c r="E53" s="25" t="s">
        <v>27</v>
      </c>
      <c r="F53" s="28"/>
    </row>
    <row r="54" spans="2:6">
      <c r="B54" t="s">
        <v>19</v>
      </c>
      <c r="C54" t="s">
        <v>82</v>
      </c>
      <c r="D54" s="20" t="s">
        <v>30</v>
      </c>
      <c r="E54" s="25" t="s">
        <v>6</v>
      </c>
      <c r="F54" s="28"/>
    </row>
    <row r="55" spans="2:6" ht="27">
      <c r="B55" s="63" t="s">
        <v>329</v>
      </c>
      <c r="C55" s="63" t="s">
        <v>82</v>
      </c>
      <c r="D55" s="88" t="s">
        <v>193</v>
      </c>
    </row>
    <row r="56" spans="2:6">
      <c r="B56" t="s">
        <v>66</v>
      </c>
      <c r="C56" t="s">
        <v>82</v>
      </c>
      <c r="D56" s="20" t="s">
        <v>68</v>
      </c>
      <c r="E56" s="25" t="s">
        <v>6</v>
      </c>
      <c r="F56" s="28"/>
    </row>
    <row r="57" spans="2:6">
      <c r="B57" t="s">
        <v>66</v>
      </c>
      <c r="C57" t="s">
        <v>82</v>
      </c>
      <c r="D57" s="20" t="s">
        <v>69</v>
      </c>
      <c r="E57" s="25" t="s">
        <v>6</v>
      </c>
      <c r="F57" s="28"/>
    </row>
    <row r="58" spans="2:6">
      <c r="B58" t="s">
        <v>66</v>
      </c>
      <c r="C58" t="s">
        <v>82</v>
      </c>
      <c r="D58" s="20" t="s">
        <v>70</v>
      </c>
      <c r="E58" s="25" t="s">
        <v>6</v>
      </c>
      <c r="F58" s="28"/>
    </row>
    <row r="59" spans="2:6">
      <c r="B59" t="s">
        <v>66</v>
      </c>
      <c r="C59" t="s">
        <v>82</v>
      </c>
      <c r="D59" s="20" t="s">
        <v>71</v>
      </c>
      <c r="E59" s="25" t="s">
        <v>6</v>
      </c>
      <c r="F59" s="28"/>
    </row>
    <row r="60" spans="2:6">
      <c r="B60" s="63" t="s">
        <v>80</v>
      </c>
      <c r="C60" s="63" t="s">
        <v>82</v>
      </c>
      <c r="D60" s="88" t="s">
        <v>213</v>
      </c>
    </row>
    <row r="61" spans="2:6">
      <c r="B61" s="63" t="s">
        <v>80</v>
      </c>
      <c r="C61" s="63" t="s">
        <v>82</v>
      </c>
      <c r="D61" s="88" t="s">
        <v>214</v>
      </c>
    </row>
    <row r="62" spans="2:6">
      <c r="B62" s="63" t="s">
        <v>80</v>
      </c>
      <c r="C62" s="63" t="s">
        <v>82</v>
      </c>
      <c r="D62" s="88" t="s">
        <v>196</v>
      </c>
    </row>
    <row r="63" spans="2:6">
      <c r="B63" s="66" t="s">
        <v>136</v>
      </c>
      <c r="C63" t="s">
        <v>82</v>
      </c>
      <c r="D63" s="20" t="s">
        <v>69</v>
      </c>
      <c r="E63" s="25" t="s">
        <v>6</v>
      </c>
      <c r="F63" s="28"/>
    </row>
    <row r="64" spans="2:6" s="63" customFormat="1">
      <c r="B64" s="66" t="s">
        <v>157</v>
      </c>
      <c r="C64" s="66" t="s">
        <v>82</v>
      </c>
      <c r="D64" s="62" t="s">
        <v>67</v>
      </c>
      <c r="E64" s="92" t="s">
        <v>158</v>
      </c>
      <c r="F64" s="66"/>
    </row>
    <row r="65" spans="2:6" s="63" customFormat="1">
      <c r="B65" s="66" t="s">
        <v>157</v>
      </c>
      <c r="C65" s="66" t="s">
        <v>82</v>
      </c>
      <c r="D65" s="62" t="s">
        <v>159</v>
      </c>
      <c r="E65" s="92" t="s">
        <v>158</v>
      </c>
      <c r="F65" s="66"/>
    </row>
    <row r="66" spans="2:6">
      <c r="B66" s="66" t="s">
        <v>157</v>
      </c>
      <c r="C66" s="66" t="s">
        <v>82</v>
      </c>
      <c r="D66" s="62" t="s">
        <v>160</v>
      </c>
      <c r="E66" s="92" t="s">
        <v>158</v>
      </c>
      <c r="F66" s="66"/>
    </row>
    <row r="67" spans="2:6">
      <c r="B67" s="66" t="s">
        <v>157</v>
      </c>
      <c r="C67" s="66" t="s">
        <v>82</v>
      </c>
      <c r="D67" s="62" t="s">
        <v>161</v>
      </c>
      <c r="E67" s="92" t="s">
        <v>158</v>
      </c>
      <c r="F67" s="66"/>
    </row>
    <row r="68" spans="2:6">
      <c r="B68" s="63" t="s">
        <v>312</v>
      </c>
      <c r="C68" s="63" t="s">
        <v>82</v>
      </c>
      <c r="D68" s="88" t="s">
        <v>194</v>
      </c>
    </row>
    <row r="69" spans="2:6">
      <c r="B69" s="63" t="s">
        <v>312</v>
      </c>
      <c r="C69" s="63" t="s">
        <v>82</v>
      </c>
      <c r="D69" s="88" t="s">
        <v>195</v>
      </c>
    </row>
    <row r="70" spans="2:6" s="66" customFormat="1">
      <c r="B70" s="63" t="s">
        <v>308</v>
      </c>
      <c r="C70" s="63" t="s">
        <v>82</v>
      </c>
      <c r="D70" s="88" t="s">
        <v>196</v>
      </c>
      <c r="E70"/>
      <c r="F70"/>
    </row>
    <row r="71" spans="2:6" s="66" customFormat="1">
      <c r="B71" t="s">
        <v>75</v>
      </c>
      <c r="C71" t="s">
        <v>82</v>
      </c>
      <c r="D71" s="20" t="s">
        <v>334</v>
      </c>
      <c r="E71" s="25" t="s">
        <v>6</v>
      </c>
      <c r="F71" s="28"/>
    </row>
    <row r="72" spans="2:6" s="66" customFormat="1">
      <c r="B72" t="s">
        <v>335</v>
      </c>
      <c r="C72" t="s">
        <v>82</v>
      </c>
      <c r="D72" s="20" t="s">
        <v>126</v>
      </c>
      <c r="E72" s="25" t="s">
        <v>6</v>
      </c>
      <c r="F72" s="28"/>
    </row>
    <row r="73" spans="2:6">
      <c r="B73" t="s">
        <v>75</v>
      </c>
      <c r="C73" t="s">
        <v>82</v>
      </c>
      <c r="D73" s="20" t="s">
        <v>339</v>
      </c>
      <c r="E73" s="25" t="s">
        <v>6</v>
      </c>
    </row>
    <row r="74" spans="2:6" s="66" customFormat="1">
      <c r="B74" s="35" t="s">
        <v>75</v>
      </c>
      <c r="C74" s="35" t="s">
        <v>82</v>
      </c>
      <c r="D74" s="69" t="s">
        <v>292</v>
      </c>
      <c r="E74"/>
      <c r="F74"/>
    </row>
    <row r="75" spans="2:6" s="66" customFormat="1">
      <c r="B75" s="35" t="s">
        <v>75</v>
      </c>
      <c r="C75" s="35" t="s">
        <v>82</v>
      </c>
      <c r="D75" s="69" t="s">
        <v>290</v>
      </c>
      <c r="E75"/>
      <c r="F75"/>
    </row>
    <row r="76" spans="2:6" s="66" customFormat="1">
      <c r="B76" s="35" t="s">
        <v>75</v>
      </c>
      <c r="C76" s="35" t="s">
        <v>82</v>
      </c>
      <c r="D76" s="69" t="s">
        <v>293</v>
      </c>
      <c r="E76"/>
      <c r="F76"/>
    </row>
    <row r="77" spans="2:6" s="66" customFormat="1">
      <c r="B77" s="35" t="s">
        <v>75</v>
      </c>
      <c r="C77" s="35" t="s">
        <v>82</v>
      </c>
      <c r="D77" s="69" t="s">
        <v>291</v>
      </c>
      <c r="E77"/>
      <c r="F77"/>
    </row>
    <row r="78" spans="2:6" s="66" customFormat="1">
      <c r="B78" s="35" t="s">
        <v>273</v>
      </c>
      <c r="C78" s="35" t="s">
        <v>83</v>
      </c>
      <c r="D78" s="69" t="s">
        <v>277</v>
      </c>
      <c r="E78"/>
      <c r="F78"/>
    </row>
    <row r="79" spans="2:6" s="66" customFormat="1">
      <c r="B79" s="35" t="s">
        <v>273</v>
      </c>
      <c r="C79" s="35" t="s">
        <v>83</v>
      </c>
      <c r="D79" s="69" t="s">
        <v>275</v>
      </c>
      <c r="E79"/>
      <c r="F79"/>
    </row>
    <row r="80" spans="2:6">
      <c r="B80" s="35" t="s">
        <v>273</v>
      </c>
      <c r="C80" s="35" t="s">
        <v>83</v>
      </c>
      <c r="D80" s="69" t="s">
        <v>279</v>
      </c>
    </row>
    <row r="81" spans="2:6">
      <c r="B81" s="35" t="s">
        <v>273</v>
      </c>
      <c r="C81" s="35" t="s">
        <v>83</v>
      </c>
      <c r="D81" s="69" t="s">
        <v>276</v>
      </c>
    </row>
    <row r="82" spans="2:6">
      <c r="B82" s="35" t="s">
        <v>273</v>
      </c>
      <c r="C82" s="35" t="s">
        <v>83</v>
      </c>
      <c r="D82" s="69" t="s">
        <v>278</v>
      </c>
    </row>
    <row r="83" spans="2:6">
      <c r="B83" t="s">
        <v>77</v>
      </c>
      <c r="C83" t="s">
        <v>83</v>
      </c>
      <c r="D83" s="20" t="s">
        <v>22</v>
      </c>
      <c r="E83" s="25" t="s">
        <v>6</v>
      </c>
      <c r="F83" s="28"/>
    </row>
    <row r="84" spans="2:6">
      <c r="B84" t="s">
        <v>9</v>
      </c>
      <c r="C84" t="s">
        <v>83</v>
      </c>
      <c r="D84" s="20" t="s">
        <v>330</v>
      </c>
      <c r="E84" s="25" t="s">
        <v>6</v>
      </c>
      <c r="F84" s="28"/>
    </row>
    <row r="85" spans="2:6">
      <c r="B85" t="s">
        <v>58</v>
      </c>
      <c r="C85" t="s">
        <v>83</v>
      </c>
      <c r="D85" s="20" t="s">
        <v>330</v>
      </c>
      <c r="E85" s="25" t="s">
        <v>6</v>
      </c>
      <c r="F85" s="28"/>
    </row>
    <row r="86" spans="2:6">
      <c r="B86" t="s">
        <v>79</v>
      </c>
      <c r="C86" t="s">
        <v>83</v>
      </c>
      <c r="D86" s="20" t="s">
        <v>330</v>
      </c>
      <c r="E86" s="25" t="s">
        <v>6</v>
      </c>
      <c r="F86" s="28"/>
    </row>
    <row r="87" spans="2:6">
      <c r="B87" t="s">
        <v>77</v>
      </c>
      <c r="C87" t="s">
        <v>83</v>
      </c>
      <c r="D87" s="20" t="s">
        <v>48</v>
      </c>
      <c r="E87" s="25" t="s">
        <v>6</v>
      </c>
      <c r="F87" s="28"/>
    </row>
    <row r="88" spans="2:6">
      <c r="B88" s="35" t="s">
        <v>281</v>
      </c>
      <c r="C88" s="35" t="s">
        <v>83</v>
      </c>
      <c r="D88" s="69" t="s">
        <v>251</v>
      </c>
    </row>
    <row r="89" spans="2:6">
      <c r="B89" s="35" t="s">
        <v>281</v>
      </c>
      <c r="C89" s="35" t="s">
        <v>83</v>
      </c>
      <c r="D89" s="69" t="s">
        <v>274</v>
      </c>
    </row>
    <row r="90" spans="2:6">
      <c r="B90" s="35" t="s">
        <v>281</v>
      </c>
      <c r="C90" s="35" t="s">
        <v>83</v>
      </c>
      <c r="D90" s="69" t="s">
        <v>247</v>
      </c>
    </row>
    <row r="91" spans="2:6">
      <c r="B91" s="35" t="s">
        <v>281</v>
      </c>
      <c r="C91" s="35" t="s">
        <v>83</v>
      </c>
      <c r="D91" s="69" t="s">
        <v>280</v>
      </c>
    </row>
    <row r="92" spans="2:6">
      <c r="B92" s="35" t="s">
        <v>281</v>
      </c>
      <c r="C92" s="35" t="s">
        <v>83</v>
      </c>
      <c r="D92" s="69" t="s">
        <v>263</v>
      </c>
    </row>
    <row r="93" spans="2:6">
      <c r="B93" s="35" t="s">
        <v>281</v>
      </c>
      <c r="C93" s="35" t="s">
        <v>83</v>
      </c>
      <c r="D93" s="69" t="s">
        <v>288</v>
      </c>
    </row>
    <row r="94" spans="2:6">
      <c r="B94" s="35" t="s">
        <v>281</v>
      </c>
      <c r="C94" s="35" t="s">
        <v>83</v>
      </c>
      <c r="D94" s="69" t="s">
        <v>261</v>
      </c>
    </row>
    <row r="95" spans="2:6">
      <c r="B95" t="s">
        <v>58</v>
      </c>
      <c r="C95" t="s">
        <v>83</v>
      </c>
      <c r="D95" s="62" t="s">
        <v>298</v>
      </c>
      <c r="E95" s="25"/>
      <c r="F95" s="28"/>
    </row>
    <row r="96" spans="2:6">
      <c r="B96" s="63" t="s">
        <v>58</v>
      </c>
      <c r="C96" s="63" t="s">
        <v>83</v>
      </c>
      <c r="D96" s="88" t="s">
        <v>188</v>
      </c>
    </row>
    <row r="97" spans="2:6">
      <c r="B97" s="63" t="s">
        <v>58</v>
      </c>
      <c r="C97" s="63" t="s">
        <v>83</v>
      </c>
      <c r="D97" s="88" t="s">
        <v>209</v>
      </c>
    </row>
    <row r="98" spans="2:6">
      <c r="B98" s="35" t="s">
        <v>58</v>
      </c>
      <c r="C98" s="35" t="s">
        <v>83</v>
      </c>
      <c r="D98" s="69" t="s">
        <v>253</v>
      </c>
    </row>
    <row r="99" spans="2:6">
      <c r="B99" s="35" t="s">
        <v>58</v>
      </c>
      <c r="C99" s="35" t="s">
        <v>83</v>
      </c>
      <c r="D99" s="69" t="s">
        <v>251</v>
      </c>
    </row>
    <row r="100" spans="2:6">
      <c r="B100" s="35" t="s">
        <v>58</v>
      </c>
      <c r="C100" s="35" t="s">
        <v>83</v>
      </c>
      <c r="D100" s="69" t="s">
        <v>264</v>
      </c>
    </row>
    <row r="101" spans="2:6">
      <c r="B101" s="35" t="s">
        <v>58</v>
      </c>
      <c r="C101" s="35" t="s">
        <v>83</v>
      </c>
      <c r="D101" s="86" t="s">
        <v>245</v>
      </c>
    </row>
    <row r="102" spans="2:6">
      <c r="B102" s="35" t="s">
        <v>58</v>
      </c>
      <c r="C102" s="35" t="s">
        <v>83</v>
      </c>
      <c r="D102" s="69" t="s">
        <v>258</v>
      </c>
    </row>
    <row r="103" spans="2:6">
      <c r="B103" s="35" t="s">
        <v>58</v>
      </c>
      <c r="C103" s="35" t="s">
        <v>83</v>
      </c>
      <c r="D103" s="69" t="s">
        <v>263</v>
      </c>
    </row>
    <row r="104" spans="2:6">
      <c r="B104" s="35" t="s">
        <v>58</v>
      </c>
      <c r="C104" s="35" t="s">
        <v>83</v>
      </c>
      <c r="D104" s="69" t="s">
        <v>261</v>
      </c>
    </row>
    <row r="105" spans="2:6">
      <c r="B105" t="s">
        <v>172</v>
      </c>
      <c r="C105" t="s">
        <v>83</v>
      </c>
      <c r="D105" s="62" t="s">
        <v>297</v>
      </c>
      <c r="E105" s="25"/>
      <c r="F105" s="28"/>
    </row>
    <row r="106" spans="2:6" ht="27">
      <c r="B106" s="63" t="s">
        <v>172</v>
      </c>
      <c r="C106" s="63" t="s">
        <v>83</v>
      </c>
      <c r="D106" s="88" t="s">
        <v>241</v>
      </c>
    </row>
    <row r="107" spans="2:6">
      <c r="B107" s="63" t="s">
        <v>172</v>
      </c>
      <c r="C107" s="63" t="s">
        <v>83</v>
      </c>
      <c r="D107" s="88" t="s">
        <v>175</v>
      </c>
    </row>
    <row r="108" spans="2:6">
      <c r="B108" s="63" t="s">
        <v>172</v>
      </c>
      <c r="C108" s="63" t="s">
        <v>83</v>
      </c>
      <c r="D108" s="88" t="s">
        <v>176</v>
      </c>
    </row>
    <row r="109" spans="2:6">
      <c r="B109" s="35" t="s">
        <v>172</v>
      </c>
      <c r="C109" s="35" t="s">
        <v>83</v>
      </c>
      <c r="D109" s="69" t="s">
        <v>251</v>
      </c>
    </row>
    <row r="110" spans="2:6">
      <c r="B110" s="35" t="s">
        <v>172</v>
      </c>
      <c r="C110" s="35" t="s">
        <v>83</v>
      </c>
      <c r="D110" s="69" t="s">
        <v>247</v>
      </c>
    </row>
    <row r="111" spans="2:6">
      <c r="B111" s="35" t="s">
        <v>172</v>
      </c>
      <c r="C111" s="35" t="s">
        <v>83</v>
      </c>
      <c r="D111" s="86" t="s">
        <v>245</v>
      </c>
    </row>
    <row r="112" spans="2:6">
      <c r="B112" s="35" t="s">
        <v>172</v>
      </c>
      <c r="C112" s="35" t="s">
        <v>83</v>
      </c>
      <c r="D112" s="69" t="s">
        <v>263</v>
      </c>
    </row>
    <row r="113" spans="2:6">
      <c r="B113" s="35" t="s">
        <v>172</v>
      </c>
      <c r="C113" s="35" t="s">
        <v>83</v>
      </c>
      <c r="D113" s="69" t="s">
        <v>261</v>
      </c>
    </row>
    <row r="114" spans="2:6">
      <c r="B114" t="s">
        <v>44</v>
      </c>
      <c r="C114" t="s">
        <v>83</v>
      </c>
      <c r="D114" s="62" t="s">
        <v>64</v>
      </c>
      <c r="E114" s="25"/>
      <c r="F114" s="28"/>
    </row>
    <row r="115" spans="2:6">
      <c r="B115" s="63" t="s">
        <v>44</v>
      </c>
      <c r="C115" s="63" t="s">
        <v>83</v>
      </c>
      <c r="D115" s="88" t="s">
        <v>188</v>
      </c>
    </row>
    <row r="116" spans="2:6">
      <c r="B116" s="63" t="s">
        <v>44</v>
      </c>
      <c r="C116" s="63" t="s">
        <v>83</v>
      </c>
      <c r="D116" s="88" t="s">
        <v>189</v>
      </c>
    </row>
    <row r="117" spans="2:6">
      <c r="B117" s="63" t="s">
        <v>44</v>
      </c>
      <c r="C117" s="63" t="s">
        <v>83</v>
      </c>
      <c r="D117" s="88" t="s">
        <v>190</v>
      </c>
    </row>
    <row r="118" spans="2:6">
      <c r="B118" s="35" t="s">
        <v>44</v>
      </c>
      <c r="C118" s="35" t="s">
        <v>83</v>
      </c>
      <c r="D118" s="86" t="s">
        <v>251</v>
      </c>
    </row>
    <row r="119" spans="2:6">
      <c r="B119" s="35" t="s">
        <v>44</v>
      </c>
      <c r="C119" s="35" t="s">
        <v>83</v>
      </c>
      <c r="D119" s="86" t="s">
        <v>249</v>
      </c>
    </row>
    <row r="120" spans="2:6">
      <c r="B120" s="35" t="s">
        <v>44</v>
      </c>
      <c r="C120" s="35" t="s">
        <v>83</v>
      </c>
      <c r="D120" s="86" t="s">
        <v>246</v>
      </c>
    </row>
    <row r="121" spans="2:6">
      <c r="B121" s="35" t="s">
        <v>44</v>
      </c>
      <c r="C121" s="35" t="s">
        <v>83</v>
      </c>
      <c r="D121" s="69" t="s">
        <v>247</v>
      </c>
    </row>
    <row r="122" spans="2:6">
      <c r="B122" s="35" t="s">
        <v>44</v>
      </c>
      <c r="C122" s="35" t="s">
        <v>83</v>
      </c>
      <c r="D122" s="86" t="s">
        <v>248</v>
      </c>
    </row>
    <row r="123" spans="2:6">
      <c r="B123" s="35" t="s">
        <v>44</v>
      </c>
      <c r="C123" s="35" t="s">
        <v>83</v>
      </c>
      <c r="D123" s="86" t="s">
        <v>245</v>
      </c>
    </row>
    <row r="124" spans="2:6">
      <c r="B124" s="35" t="s">
        <v>44</v>
      </c>
      <c r="C124" s="35" t="s">
        <v>83</v>
      </c>
      <c r="D124" s="69" t="s">
        <v>263</v>
      </c>
    </row>
    <row r="125" spans="2:6">
      <c r="B125" s="35" t="s">
        <v>44</v>
      </c>
      <c r="C125" s="35" t="s">
        <v>83</v>
      </c>
      <c r="D125" s="69" t="s">
        <v>261</v>
      </c>
    </row>
    <row r="126" spans="2:6">
      <c r="B126" t="s">
        <v>19</v>
      </c>
      <c r="C126" t="s">
        <v>83</v>
      </c>
      <c r="D126" s="20" t="s">
        <v>31</v>
      </c>
      <c r="E126" s="25" t="s">
        <v>6</v>
      </c>
      <c r="F126" s="28"/>
    </row>
    <row r="127" spans="2:6">
      <c r="B127" t="s">
        <v>19</v>
      </c>
      <c r="C127" t="s">
        <v>83</v>
      </c>
      <c r="D127" s="20" t="s">
        <v>331</v>
      </c>
      <c r="E127" s="25" t="s">
        <v>6</v>
      </c>
      <c r="F127" s="28"/>
    </row>
    <row r="128" spans="2:6" ht="27">
      <c r="B128" t="s">
        <v>19</v>
      </c>
      <c r="C128" t="s">
        <v>83</v>
      </c>
      <c r="D128" s="76" t="s">
        <v>340</v>
      </c>
      <c r="E128" s="25" t="s">
        <v>6</v>
      </c>
      <c r="F128" s="28"/>
    </row>
    <row r="129" spans="2:6">
      <c r="B129" t="s">
        <v>19</v>
      </c>
      <c r="C129" t="s">
        <v>83</v>
      </c>
      <c r="D129" s="20" t="s">
        <v>33</v>
      </c>
      <c r="E129" s="25" t="s">
        <v>6</v>
      </c>
      <c r="F129" s="28"/>
    </row>
    <row r="130" spans="2:6">
      <c r="B130" t="s">
        <v>19</v>
      </c>
      <c r="C130" t="s">
        <v>83</v>
      </c>
      <c r="D130" s="17" t="s">
        <v>92</v>
      </c>
      <c r="E130" s="28"/>
      <c r="F130" s="28"/>
    </row>
    <row r="131" spans="2:6">
      <c r="B131" t="s">
        <v>19</v>
      </c>
      <c r="C131" t="s">
        <v>83</v>
      </c>
      <c r="D131" s="17" t="s">
        <v>323</v>
      </c>
      <c r="E131" s="28"/>
      <c r="F131" s="28"/>
    </row>
    <row r="132" spans="2:6">
      <c r="B132" t="s">
        <v>19</v>
      </c>
      <c r="C132" t="s">
        <v>83</v>
      </c>
      <c r="D132" s="17" t="s">
        <v>324</v>
      </c>
      <c r="E132" s="28"/>
      <c r="F132" s="28"/>
    </row>
    <row r="133" spans="2:6">
      <c r="B133" s="63" t="s">
        <v>19</v>
      </c>
      <c r="C133" s="63" t="s">
        <v>83</v>
      </c>
      <c r="D133" s="88" t="s">
        <v>300</v>
      </c>
    </row>
    <row r="134" spans="2:6" ht="27">
      <c r="B134" s="63" t="s">
        <v>19</v>
      </c>
      <c r="C134" s="63" t="s">
        <v>83</v>
      </c>
      <c r="D134" s="88" t="s">
        <v>301</v>
      </c>
    </row>
    <row r="135" spans="2:6">
      <c r="B135" s="63" t="s">
        <v>19</v>
      </c>
      <c r="C135" s="63" t="s">
        <v>83</v>
      </c>
      <c r="D135" s="88" t="s">
        <v>302</v>
      </c>
    </row>
    <row r="136" spans="2:6" ht="27">
      <c r="B136" s="63" t="s">
        <v>19</v>
      </c>
      <c r="C136" s="63" t="s">
        <v>83</v>
      </c>
      <c r="D136" s="88" t="s">
        <v>303</v>
      </c>
    </row>
    <row r="137" spans="2:6">
      <c r="B137" s="63" t="s">
        <v>19</v>
      </c>
      <c r="C137" s="63" t="s">
        <v>83</v>
      </c>
      <c r="D137" s="88" t="s">
        <v>304</v>
      </c>
    </row>
    <row r="138" spans="2:6">
      <c r="B138" s="63" t="s">
        <v>19</v>
      </c>
      <c r="C138" s="63" t="s">
        <v>83</v>
      </c>
      <c r="D138" s="88" t="s">
        <v>305</v>
      </c>
    </row>
    <row r="139" spans="2:6">
      <c r="B139" t="s">
        <v>66</v>
      </c>
      <c r="C139" t="s">
        <v>83</v>
      </c>
      <c r="D139" s="62" t="s">
        <v>349</v>
      </c>
    </row>
    <row r="140" spans="2:6">
      <c r="B140" t="s">
        <v>80</v>
      </c>
      <c r="C140" t="s">
        <v>83</v>
      </c>
      <c r="D140" s="20" t="s">
        <v>72</v>
      </c>
      <c r="E140" s="25" t="s">
        <v>6</v>
      </c>
      <c r="F140" s="28"/>
    </row>
    <row r="141" spans="2:6">
      <c r="B141" s="63" t="s">
        <v>80</v>
      </c>
      <c r="C141" s="63" t="s">
        <v>83</v>
      </c>
      <c r="D141" s="88" t="s">
        <v>197</v>
      </c>
    </row>
    <row r="142" spans="2:6">
      <c r="B142" s="63" t="s">
        <v>80</v>
      </c>
      <c r="C142" s="63" t="s">
        <v>83</v>
      </c>
      <c r="D142" s="88" t="s">
        <v>217</v>
      </c>
    </row>
    <row r="143" spans="2:6">
      <c r="B143" s="63" t="s">
        <v>80</v>
      </c>
      <c r="C143" s="63" t="s">
        <v>83</v>
      </c>
      <c r="D143" s="88" t="s">
        <v>201</v>
      </c>
    </row>
    <row r="144" spans="2:6">
      <c r="B144" s="66" t="s">
        <v>157</v>
      </c>
      <c r="C144" s="66" t="s">
        <v>83</v>
      </c>
      <c r="D144" s="62" t="s">
        <v>162</v>
      </c>
      <c r="E144" s="92" t="s">
        <v>158</v>
      </c>
      <c r="F144" s="66"/>
    </row>
    <row r="145" spans="2:6">
      <c r="B145" s="63" t="s">
        <v>312</v>
      </c>
      <c r="C145" s="63" t="s">
        <v>83</v>
      </c>
      <c r="D145" s="88" t="s">
        <v>197</v>
      </c>
    </row>
    <row r="146" spans="2:6">
      <c r="B146" s="63" t="s">
        <v>306</v>
      </c>
      <c r="C146" s="63" t="s">
        <v>83</v>
      </c>
      <c r="D146" s="88" t="s">
        <v>200</v>
      </c>
    </row>
    <row r="147" spans="2:6">
      <c r="B147" t="s">
        <v>76</v>
      </c>
      <c r="C147" t="s">
        <v>83</v>
      </c>
      <c r="D147" s="20" t="s">
        <v>43</v>
      </c>
      <c r="E147" s="25" t="s">
        <v>6</v>
      </c>
      <c r="F147" s="28"/>
    </row>
    <row r="148" spans="2:6">
      <c r="B148" t="s">
        <v>75</v>
      </c>
      <c r="C148" t="s">
        <v>83</v>
      </c>
      <c r="D148" s="20" t="s">
        <v>336</v>
      </c>
      <c r="E148" s="25" t="s">
        <v>6</v>
      </c>
      <c r="F148" s="28"/>
    </row>
    <row r="149" spans="2:6">
      <c r="B149" s="89" t="s">
        <v>75</v>
      </c>
      <c r="C149" s="63" t="s">
        <v>83</v>
      </c>
      <c r="D149" s="88" t="s">
        <v>197</v>
      </c>
    </row>
    <row r="150" spans="2:6">
      <c r="B150" s="89" t="s">
        <v>75</v>
      </c>
      <c r="C150" s="63" t="s">
        <v>83</v>
      </c>
      <c r="D150" s="88" t="s">
        <v>226</v>
      </c>
    </row>
    <row r="151" spans="2:6">
      <c r="B151" s="89" t="s">
        <v>75</v>
      </c>
      <c r="C151" s="63" t="s">
        <v>83</v>
      </c>
      <c r="D151" s="88" t="s">
        <v>227</v>
      </c>
    </row>
    <row r="152" spans="2:6">
      <c r="B152" s="35" t="s">
        <v>75</v>
      </c>
      <c r="C152" s="35" t="s">
        <v>83</v>
      </c>
      <c r="D152" s="69" t="s">
        <v>294</v>
      </c>
    </row>
    <row r="153" spans="2:6">
      <c r="B153" s="35" t="s">
        <v>273</v>
      </c>
      <c r="C153" s="35" t="s">
        <v>84</v>
      </c>
      <c r="D153" s="69" t="s">
        <v>274</v>
      </c>
    </row>
    <row r="154" spans="2:6">
      <c r="B154" s="35" t="s">
        <v>273</v>
      </c>
      <c r="C154" s="35" t="s">
        <v>84</v>
      </c>
      <c r="D154" s="69" t="s">
        <v>252</v>
      </c>
    </row>
    <row r="155" spans="2:6">
      <c r="B155" t="s">
        <v>9</v>
      </c>
      <c r="C155" t="s">
        <v>83</v>
      </c>
      <c r="D155" s="62" t="s">
        <v>352</v>
      </c>
    </row>
    <row r="156" spans="2:6">
      <c r="B156" t="s">
        <v>77</v>
      </c>
      <c r="C156" t="s">
        <v>83</v>
      </c>
      <c r="D156" s="20" t="s">
        <v>23</v>
      </c>
      <c r="E156" s="25" t="s">
        <v>6</v>
      </c>
    </row>
    <row r="157" spans="2:6">
      <c r="B157" t="s">
        <v>19</v>
      </c>
      <c r="C157" t="s">
        <v>83</v>
      </c>
      <c r="D157" s="62" t="s">
        <v>135</v>
      </c>
      <c r="E157" s="25" t="s">
        <v>6</v>
      </c>
      <c r="F157" s="28"/>
    </row>
    <row r="158" spans="2:6">
      <c r="B158" t="s">
        <v>66</v>
      </c>
      <c r="C158" t="s">
        <v>83</v>
      </c>
      <c r="D158" s="20" t="s">
        <v>134</v>
      </c>
      <c r="E158" s="25" t="s">
        <v>6</v>
      </c>
      <c r="F158" s="28"/>
    </row>
    <row r="159" spans="2:6">
      <c r="B159" s="63" t="s">
        <v>308</v>
      </c>
      <c r="C159" s="63" t="s">
        <v>83</v>
      </c>
      <c r="D159" s="88" t="s">
        <v>355</v>
      </c>
      <c r="E159" s="93" t="s">
        <v>6</v>
      </c>
      <c r="F159" s="28"/>
    </row>
    <row r="160" spans="2:6">
      <c r="B160" t="s">
        <v>77</v>
      </c>
      <c r="C160" t="s">
        <v>84</v>
      </c>
      <c r="D160" s="20" t="s">
        <v>34</v>
      </c>
      <c r="E160" s="25" t="s">
        <v>6</v>
      </c>
      <c r="F160" s="28"/>
    </row>
    <row r="161" spans="2:6">
      <c r="B161" t="s">
        <v>19</v>
      </c>
      <c r="C161" t="s">
        <v>84</v>
      </c>
      <c r="D161" s="20" t="s">
        <v>35</v>
      </c>
      <c r="E161" s="25" t="s">
        <v>6</v>
      </c>
      <c r="F161" s="28"/>
    </row>
    <row r="162" spans="2:6">
      <c r="B162" t="s">
        <v>75</v>
      </c>
      <c r="C162" t="s">
        <v>84</v>
      </c>
      <c r="D162" s="20" t="s">
        <v>35</v>
      </c>
      <c r="E162" s="25" t="s">
        <v>6</v>
      </c>
      <c r="F162" s="28"/>
    </row>
    <row r="163" spans="2:6">
      <c r="B163" t="s">
        <v>172</v>
      </c>
      <c r="C163" t="s">
        <v>84</v>
      </c>
      <c r="D163" s="20" t="s">
        <v>348</v>
      </c>
      <c r="E163" s="25" t="s">
        <v>6</v>
      </c>
      <c r="F163" s="28"/>
    </row>
    <row r="164" spans="2:6">
      <c r="B164" t="s">
        <v>77</v>
      </c>
      <c r="C164" t="s">
        <v>84</v>
      </c>
      <c r="D164" s="20" t="s">
        <v>24</v>
      </c>
      <c r="E164" s="25" t="s">
        <v>6</v>
      </c>
      <c r="F164" s="28"/>
    </row>
    <row r="165" spans="2:6">
      <c r="B165" s="35" t="s">
        <v>281</v>
      </c>
      <c r="C165" s="35" t="s">
        <v>84</v>
      </c>
      <c r="D165" s="69" t="s">
        <v>287</v>
      </c>
    </row>
    <row r="166" spans="2:6">
      <c r="B166" t="s">
        <v>58</v>
      </c>
      <c r="C166" t="s">
        <v>84</v>
      </c>
      <c r="D166" s="20" t="s">
        <v>57</v>
      </c>
      <c r="E166" s="25" t="s">
        <v>6</v>
      </c>
      <c r="F166" s="28"/>
    </row>
    <row r="167" spans="2:6">
      <c r="B167" s="35" t="s">
        <v>58</v>
      </c>
      <c r="C167" s="35" t="s">
        <v>84</v>
      </c>
      <c r="D167" s="69" t="s">
        <v>265</v>
      </c>
    </row>
    <row r="168" spans="2:6">
      <c r="B168" s="35" t="s">
        <v>58</v>
      </c>
      <c r="C168" s="35" t="s">
        <v>84</v>
      </c>
      <c r="D168" s="69" t="s">
        <v>266</v>
      </c>
    </row>
    <row r="169" spans="2:6">
      <c r="B169" s="35" t="s">
        <v>58</v>
      </c>
      <c r="C169" s="35" t="s">
        <v>84</v>
      </c>
      <c r="D169" s="69" t="s">
        <v>274</v>
      </c>
    </row>
    <row r="170" spans="2:6">
      <c r="B170" s="35" t="s">
        <v>58</v>
      </c>
      <c r="C170" s="35" t="s">
        <v>84</v>
      </c>
      <c r="D170" s="69" t="s">
        <v>252</v>
      </c>
    </row>
    <row r="171" spans="2:6">
      <c r="B171" s="63" t="s">
        <v>172</v>
      </c>
      <c r="C171" s="63" t="s">
        <v>84</v>
      </c>
      <c r="D171" s="88" t="s">
        <v>177</v>
      </c>
    </row>
    <row r="172" spans="2:6">
      <c r="B172" s="63" t="s">
        <v>172</v>
      </c>
      <c r="C172" s="63" t="s">
        <v>84</v>
      </c>
      <c r="D172" s="88" t="s">
        <v>178</v>
      </c>
    </row>
    <row r="173" spans="2:6" ht="27">
      <c r="B173" s="63" t="s">
        <v>172</v>
      </c>
      <c r="C173" s="63" t="s">
        <v>84</v>
      </c>
      <c r="D173" s="88" t="s">
        <v>242</v>
      </c>
    </row>
    <row r="174" spans="2:6" ht="27">
      <c r="B174" s="63" t="s">
        <v>172</v>
      </c>
      <c r="C174" s="63" t="s">
        <v>84</v>
      </c>
      <c r="D174" s="88" t="s">
        <v>179</v>
      </c>
    </row>
    <row r="175" spans="2:6">
      <c r="B175" s="63" t="s">
        <v>172</v>
      </c>
      <c r="C175" s="63" t="s">
        <v>84</v>
      </c>
      <c r="D175" s="88" t="s">
        <v>210</v>
      </c>
    </row>
    <row r="176" spans="2:6">
      <c r="B176" s="35" t="s">
        <v>172</v>
      </c>
      <c r="C176" s="35" t="s">
        <v>84</v>
      </c>
      <c r="D176" s="69" t="s">
        <v>272</v>
      </c>
    </row>
    <row r="177" spans="2:6">
      <c r="B177" s="35" t="s">
        <v>172</v>
      </c>
      <c r="C177" s="35" t="s">
        <v>84</v>
      </c>
      <c r="D177" s="69" t="s">
        <v>274</v>
      </c>
    </row>
    <row r="178" spans="2:6">
      <c r="B178" s="35" t="s">
        <v>172</v>
      </c>
      <c r="C178" s="35" t="s">
        <v>84</v>
      </c>
      <c r="D178" s="69" t="s">
        <v>252</v>
      </c>
    </row>
    <row r="179" spans="2:6">
      <c r="B179" t="s">
        <v>44</v>
      </c>
      <c r="C179" t="s">
        <v>84</v>
      </c>
      <c r="D179" s="20" t="s">
        <v>49</v>
      </c>
      <c r="E179" s="25" t="s">
        <v>6</v>
      </c>
      <c r="F179" s="28"/>
    </row>
    <row r="180" spans="2:6">
      <c r="B180" t="s">
        <v>66</v>
      </c>
      <c r="C180" t="s">
        <v>84</v>
      </c>
      <c r="D180" s="20" t="s">
        <v>73</v>
      </c>
      <c r="E180" s="25" t="s">
        <v>6</v>
      </c>
      <c r="F180" s="28"/>
    </row>
    <row r="181" spans="2:6">
      <c r="B181" t="s">
        <v>9</v>
      </c>
      <c r="C181" t="s">
        <v>84</v>
      </c>
      <c r="D181" s="20" t="s">
        <v>353</v>
      </c>
      <c r="E181" s="25" t="s">
        <v>6</v>
      </c>
      <c r="F181" s="28"/>
    </row>
    <row r="182" spans="2:6">
      <c r="B182" s="66" t="s">
        <v>102</v>
      </c>
      <c r="C182" s="81" t="s">
        <v>84</v>
      </c>
      <c r="D182" s="20" t="s">
        <v>354</v>
      </c>
      <c r="E182" s="25" t="s">
        <v>6</v>
      </c>
      <c r="F182" s="28"/>
    </row>
    <row r="183" spans="2:6">
      <c r="B183" s="66" t="s">
        <v>157</v>
      </c>
      <c r="C183" s="81" t="s">
        <v>84</v>
      </c>
      <c r="D183" s="62" t="s">
        <v>163</v>
      </c>
      <c r="E183" s="92" t="s">
        <v>158</v>
      </c>
      <c r="F183" s="28"/>
    </row>
    <row r="184" spans="2:6">
      <c r="B184" t="s">
        <v>77</v>
      </c>
      <c r="C184" t="s">
        <v>84</v>
      </c>
      <c r="D184" s="62" t="s">
        <v>295</v>
      </c>
      <c r="E184" s="25" t="s">
        <v>6</v>
      </c>
      <c r="F184" s="28"/>
    </row>
    <row r="185" spans="2:6">
      <c r="B185" s="63" t="s">
        <v>44</v>
      </c>
      <c r="C185" s="63" t="s">
        <v>84</v>
      </c>
      <c r="D185" s="88" t="s">
        <v>192</v>
      </c>
    </row>
    <row r="186" spans="2:6" ht="27">
      <c r="B186" s="63" t="s">
        <v>44</v>
      </c>
      <c r="C186" s="63" t="s">
        <v>84</v>
      </c>
      <c r="D186" s="88" t="s">
        <v>311</v>
      </c>
    </row>
    <row r="187" spans="2:6">
      <c r="B187" s="35" t="s">
        <v>44</v>
      </c>
      <c r="C187" s="35" t="s">
        <v>84</v>
      </c>
      <c r="D187" s="69" t="s">
        <v>274</v>
      </c>
    </row>
    <row r="188" spans="2:6">
      <c r="B188" s="35" t="s">
        <v>44</v>
      </c>
      <c r="C188" s="35" t="s">
        <v>84</v>
      </c>
      <c r="D188" s="86" t="s">
        <v>250</v>
      </c>
    </row>
    <row r="189" spans="2:6">
      <c r="B189" s="35" t="s">
        <v>44</v>
      </c>
      <c r="C189" s="35" t="s">
        <v>84</v>
      </c>
      <c r="D189" s="86" t="s">
        <v>252</v>
      </c>
    </row>
    <row r="190" spans="2:6">
      <c r="B190" s="63" t="s">
        <v>77</v>
      </c>
      <c r="C190" s="63" t="s">
        <v>84</v>
      </c>
      <c r="D190" s="88" t="s">
        <v>347</v>
      </c>
      <c r="E190" s="93" t="s">
        <v>6</v>
      </c>
    </row>
    <row r="191" spans="2:6">
      <c r="B191" s="63" t="s">
        <v>80</v>
      </c>
      <c r="C191" s="63" t="s">
        <v>84</v>
      </c>
      <c r="D191" s="88" t="s">
        <v>192</v>
      </c>
    </row>
    <row r="192" spans="2:6">
      <c r="B192" s="63" t="s">
        <v>80</v>
      </c>
      <c r="C192" s="63" t="s">
        <v>84</v>
      </c>
      <c r="D192" s="88" t="s">
        <v>178</v>
      </c>
    </row>
    <row r="193" spans="2:6">
      <c r="B193" s="63" t="s">
        <v>80</v>
      </c>
      <c r="C193" s="63" t="s">
        <v>84</v>
      </c>
      <c r="D193" s="88" t="s">
        <v>203</v>
      </c>
    </row>
    <row r="194" spans="2:6">
      <c r="B194" s="63" t="s">
        <v>307</v>
      </c>
      <c r="C194" s="63" t="s">
        <v>84</v>
      </c>
      <c r="D194" s="88" t="s">
        <v>192</v>
      </c>
    </row>
    <row r="195" spans="2:6">
      <c r="B195" s="63" t="s">
        <v>308</v>
      </c>
      <c r="C195" s="63" t="s">
        <v>84</v>
      </c>
      <c r="D195" s="88" t="s">
        <v>178</v>
      </c>
    </row>
    <row r="196" spans="2:6">
      <c r="B196" s="63" t="s">
        <v>308</v>
      </c>
      <c r="C196" s="63" t="s">
        <v>84</v>
      </c>
      <c r="D196" s="88" t="s">
        <v>202</v>
      </c>
    </row>
    <row r="197" spans="2:6">
      <c r="B197" s="63" t="s">
        <v>312</v>
      </c>
      <c r="C197" s="63" t="s">
        <v>84</v>
      </c>
      <c r="D197" s="88" t="s">
        <v>203</v>
      </c>
    </row>
    <row r="198" spans="2:6">
      <c r="B198" s="89" t="s">
        <v>75</v>
      </c>
      <c r="C198" s="63" t="s">
        <v>84</v>
      </c>
      <c r="D198" s="88" t="s">
        <v>192</v>
      </c>
    </row>
    <row r="199" spans="2:6">
      <c r="B199" s="89" t="s">
        <v>75</v>
      </c>
      <c r="C199" s="63" t="s">
        <v>84</v>
      </c>
      <c r="D199" s="88" t="s">
        <v>178</v>
      </c>
    </row>
    <row r="200" spans="2:6">
      <c r="B200" s="89" t="s">
        <v>75</v>
      </c>
      <c r="C200" s="63" t="s">
        <v>84</v>
      </c>
      <c r="D200" s="88" t="s">
        <v>230</v>
      </c>
    </row>
    <row r="201" spans="2:6">
      <c r="B201" s="89" t="s">
        <v>75</v>
      </c>
      <c r="C201" s="63" t="s">
        <v>84</v>
      </c>
      <c r="D201" s="88" t="s">
        <v>203</v>
      </c>
    </row>
    <row r="202" spans="2:6">
      <c r="B202" s="35" t="s">
        <v>75</v>
      </c>
      <c r="C202" s="35" t="s">
        <v>84</v>
      </c>
      <c r="D202" s="69" t="s">
        <v>274</v>
      </c>
    </row>
    <row r="203" spans="2:6">
      <c r="B203" t="s">
        <v>77</v>
      </c>
      <c r="C203" t="s">
        <v>85</v>
      </c>
      <c r="D203" s="62" t="s">
        <v>332</v>
      </c>
      <c r="E203" s="25" t="s">
        <v>6</v>
      </c>
      <c r="F203" s="25" t="s">
        <v>51</v>
      </c>
    </row>
    <row r="204" spans="2:6">
      <c r="B204" t="s">
        <v>77</v>
      </c>
      <c r="C204" t="s">
        <v>85</v>
      </c>
      <c r="D204" s="17" t="s">
        <v>333</v>
      </c>
      <c r="E204" s="25" t="s">
        <v>6</v>
      </c>
      <c r="F204" s="28"/>
    </row>
    <row r="205" spans="2:6">
      <c r="B205" t="s">
        <v>77</v>
      </c>
      <c r="C205" t="s">
        <v>85</v>
      </c>
      <c r="D205" s="20" t="s">
        <v>343</v>
      </c>
      <c r="E205" s="25" t="s">
        <v>6</v>
      </c>
      <c r="F205" s="28"/>
    </row>
    <row r="206" spans="2:6">
      <c r="B206" s="66" t="s">
        <v>79</v>
      </c>
      <c r="C206" s="66" t="s">
        <v>85</v>
      </c>
      <c r="D206" s="62" t="s">
        <v>128</v>
      </c>
      <c r="E206" s="92" t="s">
        <v>6</v>
      </c>
      <c r="F206" s="91"/>
    </row>
    <row r="207" spans="2:6">
      <c r="B207" t="s">
        <v>19</v>
      </c>
      <c r="C207" t="s">
        <v>85</v>
      </c>
      <c r="D207" s="20" t="s">
        <v>142</v>
      </c>
      <c r="E207" s="25" t="s">
        <v>6</v>
      </c>
      <c r="F207" s="28"/>
    </row>
    <row r="208" spans="2:6">
      <c r="B208" t="s">
        <v>19</v>
      </c>
      <c r="C208" t="s">
        <v>85</v>
      </c>
      <c r="D208" s="20" t="s">
        <v>327</v>
      </c>
      <c r="E208" s="25" t="s">
        <v>6</v>
      </c>
      <c r="F208" s="28"/>
    </row>
    <row r="209" spans="2:6">
      <c r="B209" t="s">
        <v>325</v>
      </c>
      <c r="C209" t="s">
        <v>85</v>
      </c>
      <c r="D209" s="62" t="s">
        <v>131</v>
      </c>
      <c r="E209" s="25" t="s">
        <v>6</v>
      </c>
      <c r="F209" s="28"/>
    </row>
    <row r="210" spans="2:6">
      <c r="B210" t="s">
        <v>66</v>
      </c>
      <c r="C210" t="s">
        <v>85</v>
      </c>
      <c r="D210" s="20" t="s">
        <v>147</v>
      </c>
      <c r="E210" s="25" t="s">
        <v>6</v>
      </c>
      <c r="F210" s="25" t="s">
        <v>28</v>
      </c>
    </row>
    <row r="211" spans="2:6">
      <c r="B211" t="s">
        <v>66</v>
      </c>
      <c r="C211" t="s">
        <v>85</v>
      </c>
      <c r="D211" s="62" t="s">
        <v>148</v>
      </c>
      <c r="E211" s="25" t="s">
        <v>6</v>
      </c>
      <c r="F211" s="25" t="s">
        <v>28</v>
      </c>
    </row>
    <row r="212" spans="2:6">
      <c r="B212" t="s">
        <v>66</v>
      </c>
      <c r="C212" t="s">
        <v>85</v>
      </c>
      <c r="D212" s="62" t="s">
        <v>165</v>
      </c>
      <c r="E212" s="25" t="s">
        <v>6</v>
      </c>
      <c r="F212" s="25"/>
    </row>
    <row r="213" spans="2:6">
      <c r="B213" t="s">
        <v>66</v>
      </c>
      <c r="C213" t="s">
        <v>85</v>
      </c>
      <c r="D213" s="62" t="s">
        <v>166</v>
      </c>
      <c r="E213" s="25" t="s">
        <v>6</v>
      </c>
      <c r="F213" s="25"/>
    </row>
    <row r="214" spans="2:6">
      <c r="B214" s="63" t="s">
        <v>80</v>
      </c>
      <c r="C214" s="63" t="s">
        <v>85</v>
      </c>
      <c r="D214" s="88" t="s">
        <v>351</v>
      </c>
    </row>
    <row r="215" spans="2:6">
      <c r="B215" t="s">
        <v>76</v>
      </c>
      <c r="C215" t="s">
        <v>85</v>
      </c>
      <c r="D215" s="20" t="s">
        <v>150</v>
      </c>
      <c r="E215" s="25" t="s">
        <v>6</v>
      </c>
      <c r="F215" s="28"/>
    </row>
    <row r="216" spans="2:6">
      <c r="B216" t="s">
        <v>76</v>
      </c>
      <c r="C216" t="s">
        <v>85</v>
      </c>
      <c r="D216" s="20" t="s">
        <v>151</v>
      </c>
      <c r="E216" s="25" t="s">
        <v>6</v>
      </c>
      <c r="F216" s="28"/>
    </row>
    <row r="217" spans="2:6">
      <c r="B217" t="s">
        <v>76</v>
      </c>
      <c r="C217" t="s">
        <v>85</v>
      </c>
      <c r="D217" s="20" t="s">
        <v>149</v>
      </c>
      <c r="E217" s="25" t="s">
        <v>6</v>
      </c>
      <c r="F217" s="28"/>
    </row>
    <row r="218" spans="2:6">
      <c r="B218" t="s">
        <v>75</v>
      </c>
      <c r="C218" t="s">
        <v>85</v>
      </c>
      <c r="D218" s="62" t="s">
        <v>127</v>
      </c>
      <c r="E218" s="25" t="s">
        <v>6</v>
      </c>
      <c r="F218" s="28"/>
    </row>
    <row r="219" spans="2:6">
      <c r="B219" t="s">
        <v>76</v>
      </c>
      <c r="C219" t="s">
        <v>85</v>
      </c>
      <c r="D219" s="62" t="s">
        <v>152</v>
      </c>
      <c r="E219" s="17"/>
    </row>
    <row r="220" spans="2:6">
      <c r="B220" s="63" t="s">
        <v>77</v>
      </c>
      <c r="C220" s="63" t="s">
        <v>85</v>
      </c>
      <c r="D220" s="88" t="s">
        <v>350</v>
      </c>
      <c r="E220" s="93" t="s">
        <v>6</v>
      </c>
    </row>
    <row r="221" spans="2:6">
      <c r="B221" s="66" t="s">
        <v>77</v>
      </c>
      <c r="C221" s="66" t="s">
        <v>86</v>
      </c>
      <c r="D221" s="62" t="s">
        <v>146</v>
      </c>
      <c r="E221" s="90"/>
      <c r="F221" s="91"/>
    </row>
    <row r="222" spans="2:6">
      <c r="B222" s="66" t="s">
        <v>77</v>
      </c>
      <c r="C222" s="66" t="s">
        <v>86</v>
      </c>
      <c r="D222" s="62" t="s">
        <v>145</v>
      </c>
      <c r="E222" s="90"/>
      <c r="F222" s="91"/>
    </row>
    <row r="223" spans="2:6">
      <c r="B223" s="66" t="s">
        <v>77</v>
      </c>
      <c r="C223" s="66" t="s">
        <v>153</v>
      </c>
      <c r="D223" s="62" t="s">
        <v>154</v>
      </c>
      <c r="E223" s="66"/>
      <c r="F223" s="66"/>
    </row>
    <row r="224" spans="2:6">
      <c r="B224" s="66" t="s">
        <v>77</v>
      </c>
      <c r="C224" s="66" t="s">
        <v>156</v>
      </c>
      <c r="D224" s="62" t="s">
        <v>155</v>
      </c>
      <c r="E224" s="66"/>
      <c r="F224" s="66"/>
    </row>
    <row r="225" spans="2:6">
      <c r="B225" s="66" t="s">
        <v>77</v>
      </c>
      <c r="C225" s="66" t="s">
        <v>86</v>
      </c>
      <c r="D225" s="62" t="s">
        <v>144</v>
      </c>
      <c r="E225" s="90"/>
      <c r="F225" s="91"/>
    </row>
  </sheetData>
  <autoFilter ref="B1:F225">
    <sortState ref="B5:F223">
      <sortCondition ref="C1:C223"/>
    </sortState>
  </autoFilter>
  <phoneticPr fontId="4"/>
  <pageMargins left="0.7" right="0.7" top="0.75" bottom="0.75" header="0.3" footer="0.3"/>
  <pageSetup paperSize="9" scale="64"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K84"/>
  <sheetViews>
    <sheetView topLeftCell="B58" workbookViewId="0">
      <selection activeCell="D55" sqref="D55"/>
    </sheetView>
  </sheetViews>
  <sheetFormatPr defaultRowHeight="13.5"/>
  <cols>
    <col min="1" max="1" width="0" hidden="1" customWidth="1"/>
    <col min="2" max="2" width="27.5" customWidth="1"/>
    <col min="3" max="3" width="15.125" bestFit="1" customWidth="1"/>
    <col min="4" max="4" width="57.625" customWidth="1"/>
    <col min="5" max="5" width="18.125" customWidth="1"/>
    <col min="6" max="6" width="22.875" bestFit="1" customWidth="1"/>
  </cols>
  <sheetData>
    <row r="1" spans="2:11">
      <c r="B1" s="84" t="s">
        <v>7</v>
      </c>
      <c r="C1" s="84" t="s">
        <v>8</v>
      </c>
      <c r="D1" s="84" t="s">
        <v>11</v>
      </c>
      <c r="E1" s="84" t="s">
        <v>14</v>
      </c>
    </row>
    <row r="2" spans="2:11" ht="14.25">
      <c r="B2" t="s">
        <v>9</v>
      </c>
      <c r="C2" t="s">
        <v>81</v>
      </c>
      <c r="D2" s="20" t="s">
        <v>10</v>
      </c>
      <c r="E2" s="25" t="s">
        <v>6</v>
      </c>
      <c r="F2" s="28"/>
      <c r="K2" s="8"/>
    </row>
    <row r="3" spans="2:11">
      <c r="B3" t="s">
        <v>77</v>
      </c>
      <c r="C3" t="s">
        <v>81</v>
      </c>
      <c r="D3" s="20" t="s">
        <v>25</v>
      </c>
      <c r="E3" s="25" t="s">
        <v>6</v>
      </c>
      <c r="F3" s="28"/>
    </row>
    <row r="4" spans="2:11">
      <c r="B4" t="s">
        <v>77</v>
      </c>
      <c r="C4" t="s">
        <v>81</v>
      </c>
      <c r="D4" s="20" t="s">
        <v>26</v>
      </c>
      <c r="E4" s="25" t="s">
        <v>6</v>
      </c>
      <c r="F4" s="28"/>
    </row>
    <row r="5" spans="2:11">
      <c r="B5" t="s">
        <v>77</v>
      </c>
      <c r="C5" t="s">
        <v>82</v>
      </c>
      <c r="D5" s="20" t="s">
        <v>20</v>
      </c>
      <c r="E5" s="25" t="s">
        <v>6</v>
      </c>
      <c r="F5" s="28"/>
    </row>
    <row r="6" spans="2:11">
      <c r="B6" t="s">
        <v>19</v>
      </c>
      <c r="C6" t="s">
        <v>82</v>
      </c>
      <c r="D6" s="20" t="s">
        <v>47</v>
      </c>
      <c r="E6" s="25" t="s">
        <v>6</v>
      </c>
      <c r="F6" s="28"/>
    </row>
    <row r="7" spans="2:11">
      <c r="B7" t="s">
        <v>19</v>
      </c>
      <c r="C7" t="s">
        <v>82</v>
      </c>
      <c r="D7" s="20" t="s">
        <v>52</v>
      </c>
      <c r="E7" s="25" t="s">
        <v>6</v>
      </c>
      <c r="F7" s="28"/>
    </row>
    <row r="8" spans="2:11">
      <c r="B8" t="s">
        <v>19</v>
      </c>
      <c r="C8" t="s">
        <v>82</v>
      </c>
      <c r="D8" s="20" t="s">
        <v>132</v>
      </c>
      <c r="E8" s="25" t="s">
        <v>6</v>
      </c>
      <c r="F8" s="28"/>
    </row>
    <row r="9" spans="2:11">
      <c r="B9" t="s">
        <v>19</v>
      </c>
      <c r="C9" t="s">
        <v>82</v>
      </c>
      <c r="D9" s="20" t="s">
        <v>133</v>
      </c>
      <c r="E9" s="25" t="s">
        <v>6</v>
      </c>
      <c r="F9" s="25" t="s">
        <v>28</v>
      </c>
    </row>
    <row r="10" spans="2:11">
      <c r="B10" t="s">
        <v>19</v>
      </c>
      <c r="C10" t="s">
        <v>82</v>
      </c>
      <c r="D10" s="20" t="s">
        <v>29</v>
      </c>
      <c r="E10" s="25" t="s">
        <v>6</v>
      </c>
      <c r="F10" s="28"/>
    </row>
    <row r="11" spans="2:11">
      <c r="B11" t="s">
        <v>19</v>
      </c>
      <c r="C11" t="s">
        <v>82</v>
      </c>
      <c r="D11" s="20" t="s">
        <v>30</v>
      </c>
      <c r="E11" s="25" t="s">
        <v>6</v>
      </c>
      <c r="F11" s="28"/>
    </row>
    <row r="12" spans="2:11">
      <c r="B12" t="s">
        <v>77</v>
      </c>
      <c r="C12" t="s">
        <v>82</v>
      </c>
      <c r="D12" s="20" t="s">
        <v>21</v>
      </c>
      <c r="E12" s="25" t="s">
        <v>6</v>
      </c>
      <c r="F12" s="28"/>
    </row>
    <row r="13" spans="2:11">
      <c r="B13" t="s">
        <v>75</v>
      </c>
      <c r="C13" t="s">
        <v>82</v>
      </c>
      <c r="D13" s="20" t="s">
        <v>126</v>
      </c>
      <c r="E13" s="25" t="s">
        <v>6</v>
      </c>
      <c r="F13" s="28"/>
    </row>
    <row r="14" spans="2:11">
      <c r="B14" t="s">
        <v>58</v>
      </c>
      <c r="C14" t="s">
        <v>83</v>
      </c>
      <c r="D14" s="20" t="s">
        <v>56</v>
      </c>
      <c r="E14" s="25" t="s">
        <v>6</v>
      </c>
      <c r="F14" s="28"/>
    </row>
    <row r="15" spans="2:11">
      <c r="B15" t="s">
        <v>80</v>
      </c>
      <c r="C15" t="s">
        <v>83</v>
      </c>
      <c r="D15" s="20" t="s">
        <v>72</v>
      </c>
      <c r="E15" s="25" t="s">
        <v>6</v>
      </c>
      <c r="F15" s="28"/>
    </row>
    <row r="16" spans="2:11">
      <c r="B16" t="s">
        <v>66</v>
      </c>
      <c r="C16" t="s">
        <v>83</v>
      </c>
      <c r="D16" s="20" t="s">
        <v>134</v>
      </c>
      <c r="E16" s="25" t="s">
        <v>6</v>
      </c>
      <c r="F16" s="28"/>
    </row>
    <row r="17" spans="2:6">
      <c r="B17" t="s">
        <v>75</v>
      </c>
      <c r="C17" t="s">
        <v>82</v>
      </c>
      <c r="D17" s="20" t="s">
        <v>42</v>
      </c>
      <c r="E17" s="25" t="s">
        <v>6</v>
      </c>
      <c r="F17" s="28"/>
    </row>
    <row r="18" spans="2:6">
      <c r="B18" t="s">
        <v>75</v>
      </c>
      <c r="C18" t="s">
        <v>83</v>
      </c>
      <c r="D18" s="20" t="s">
        <v>43</v>
      </c>
      <c r="E18" s="25" t="s">
        <v>6</v>
      </c>
      <c r="F18" s="28"/>
    </row>
    <row r="19" spans="2:6">
      <c r="B19" t="s">
        <v>77</v>
      </c>
      <c r="C19" t="s">
        <v>83</v>
      </c>
      <c r="D19" s="20" t="s">
        <v>22</v>
      </c>
      <c r="E19" s="25" t="s">
        <v>6</v>
      </c>
      <c r="F19" s="28"/>
    </row>
    <row r="20" spans="2:6">
      <c r="B20" t="s">
        <v>77</v>
      </c>
      <c r="C20" t="s">
        <v>83</v>
      </c>
      <c r="D20" s="20" t="s">
        <v>46</v>
      </c>
      <c r="E20" s="25" t="s">
        <v>6</v>
      </c>
      <c r="F20" s="28"/>
    </row>
    <row r="21" spans="2:6">
      <c r="B21" t="s">
        <v>19</v>
      </c>
      <c r="C21" t="s">
        <v>83</v>
      </c>
      <c r="D21" s="20" t="s">
        <v>31</v>
      </c>
      <c r="E21" s="25" t="s">
        <v>6</v>
      </c>
      <c r="F21" s="28"/>
    </row>
    <row r="22" spans="2:6">
      <c r="B22" t="s">
        <v>58</v>
      </c>
      <c r="C22" t="s">
        <v>84</v>
      </c>
      <c r="D22" s="20" t="s">
        <v>57</v>
      </c>
      <c r="E22" s="25" t="s">
        <v>6</v>
      </c>
      <c r="F22" s="28"/>
    </row>
    <row r="23" spans="2:6">
      <c r="B23" t="s">
        <v>44</v>
      </c>
      <c r="C23" t="s">
        <v>84</v>
      </c>
      <c r="D23" s="20" t="s">
        <v>49</v>
      </c>
      <c r="E23" s="25" t="s">
        <v>6</v>
      </c>
      <c r="F23" s="28"/>
    </row>
    <row r="24" spans="2:6">
      <c r="B24" t="s">
        <v>66</v>
      </c>
      <c r="C24" t="s">
        <v>84</v>
      </c>
      <c r="D24" s="20" t="s">
        <v>73</v>
      </c>
      <c r="E24" s="25" t="s">
        <v>6</v>
      </c>
      <c r="F24" s="28"/>
    </row>
    <row r="25" spans="2:6">
      <c r="B25" t="s">
        <v>19</v>
      </c>
      <c r="C25" t="s">
        <v>83</v>
      </c>
      <c r="D25" s="20" t="s">
        <v>32</v>
      </c>
      <c r="E25" s="25" t="s">
        <v>6</v>
      </c>
      <c r="F25" s="28"/>
    </row>
    <row r="26" spans="2:6">
      <c r="B26" s="66" t="s">
        <v>129</v>
      </c>
      <c r="C26" t="s">
        <v>82</v>
      </c>
      <c r="D26" s="62" t="s">
        <v>130</v>
      </c>
      <c r="E26" s="25" t="s">
        <v>6</v>
      </c>
      <c r="F26" s="28"/>
    </row>
    <row r="27" spans="2:6">
      <c r="B27" t="s">
        <v>58</v>
      </c>
      <c r="C27" t="s">
        <v>82</v>
      </c>
      <c r="D27" s="20" t="s">
        <v>53</v>
      </c>
      <c r="E27" s="25" t="s">
        <v>6</v>
      </c>
      <c r="F27" s="28"/>
    </row>
    <row r="28" spans="2:6" ht="40.5">
      <c r="B28" t="s">
        <v>58</v>
      </c>
      <c r="C28" t="s">
        <v>82</v>
      </c>
      <c r="D28" s="67" t="s">
        <v>137</v>
      </c>
      <c r="E28" s="25" t="s">
        <v>6</v>
      </c>
      <c r="F28" s="28"/>
    </row>
    <row r="29" spans="2:6">
      <c r="B29" t="s">
        <v>58</v>
      </c>
      <c r="C29" t="s">
        <v>82</v>
      </c>
      <c r="D29" s="20" t="s">
        <v>54</v>
      </c>
      <c r="E29" s="25"/>
      <c r="F29" s="28"/>
    </row>
    <row r="30" spans="2:6">
      <c r="B30" t="s">
        <v>58</v>
      </c>
      <c r="C30" t="s">
        <v>82</v>
      </c>
      <c r="D30" s="65" t="s">
        <v>55</v>
      </c>
      <c r="E30" s="25" t="s">
        <v>6</v>
      </c>
      <c r="F30" s="28"/>
    </row>
    <row r="31" spans="2:6">
      <c r="B31" t="s">
        <v>79</v>
      </c>
      <c r="C31" t="s">
        <v>82</v>
      </c>
      <c r="D31" s="62" t="s">
        <v>138</v>
      </c>
      <c r="E31" s="25" t="s">
        <v>6</v>
      </c>
      <c r="F31" s="28"/>
    </row>
    <row r="32" spans="2:6">
      <c r="B32" t="s">
        <v>79</v>
      </c>
      <c r="C32" t="s">
        <v>82</v>
      </c>
      <c r="D32" s="20" t="s">
        <v>62</v>
      </c>
      <c r="E32" s="25" t="s">
        <v>6</v>
      </c>
      <c r="F32" s="28"/>
    </row>
    <row r="33" spans="2:6">
      <c r="B33" t="s">
        <v>79</v>
      </c>
      <c r="C33" t="s">
        <v>82</v>
      </c>
      <c r="D33" s="20" t="s">
        <v>63</v>
      </c>
      <c r="E33" s="25" t="s">
        <v>6</v>
      </c>
      <c r="F33" s="28"/>
    </row>
    <row r="34" spans="2:6">
      <c r="B34" t="s">
        <v>44</v>
      </c>
      <c r="C34" t="s">
        <v>82</v>
      </c>
      <c r="D34" s="20" t="s">
        <v>45</v>
      </c>
      <c r="E34" s="25" t="s">
        <v>6</v>
      </c>
      <c r="F34" s="28"/>
    </row>
    <row r="35" spans="2:6">
      <c r="B35" t="s">
        <v>19</v>
      </c>
      <c r="C35" t="s">
        <v>83</v>
      </c>
      <c r="D35" s="20" t="s">
        <v>33</v>
      </c>
      <c r="E35" s="25" t="s">
        <v>6</v>
      </c>
      <c r="F35" s="28"/>
    </row>
    <row r="36" spans="2:6">
      <c r="B36" t="s">
        <v>19</v>
      </c>
      <c r="C36" t="s">
        <v>83</v>
      </c>
      <c r="D36" s="17" t="s">
        <v>92</v>
      </c>
      <c r="E36" s="28"/>
      <c r="F36" s="28"/>
    </row>
    <row r="37" spans="2:6">
      <c r="B37" t="s">
        <v>19</v>
      </c>
      <c r="C37" t="s">
        <v>83</v>
      </c>
      <c r="D37" s="62" t="s">
        <v>135</v>
      </c>
      <c r="E37" s="25" t="s">
        <v>6</v>
      </c>
      <c r="F37" s="28"/>
    </row>
    <row r="38" spans="2:6">
      <c r="B38" t="s">
        <v>77</v>
      </c>
      <c r="C38" t="s">
        <v>83</v>
      </c>
      <c r="D38" s="20" t="s">
        <v>23</v>
      </c>
      <c r="E38" s="25" t="s">
        <v>6</v>
      </c>
      <c r="F38" s="28"/>
    </row>
    <row r="39" spans="2:6">
      <c r="B39" t="s">
        <v>77</v>
      </c>
      <c r="C39" t="s">
        <v>83</v>
      </c>
      <c r="D39" s="20" t="s">
        <v>48</v>
      </c>
      <c r="E39" s="25" t="s">
        <v>6</v>
      </c>
      <c r="F39" s="28"/>
    </row>
    <row r="40" spans="2:6">
      <c r="B40" t="s">
        <v>77</v>
      </c>
      <c r="C40" t="s">
        <v>84</v>
      </c>
      <c r="D40" s="20" t="s">
        <v>34</v>
      </c>
      <c r="E40" s="25" t="s">
        <v>6</v>
      </c>
      <c r="F40" s="28"/>
    </row>
    <row r="41" spans="2:6">
      <c r="B41" t="s">
        <v>19</v>
      </c>
      <c r="C41" t="s">
        <v>84</v>
      </c>
      <c r="D41" s="20" t="s">
        <v>35</v>
      </c>
      <c r="E41" s="25" t="s">
        <v>6</v>
      </c>
      <c r="F41" s="28"/>
    </row>
    <row r="42" spans="2:6">
      <c r="B42" t="s">
        <v>77</v>
      </c>
      <c r="C42" t="s">
        <v>84</v>
      </c>
      <c r="D42" s="20" t="s">
        <v>24</v>
      </c>
      <c r="E42" s="25" t="s">
        <v>6</v>
      </c>
      <c r="F42" s="28"/>
    </row>
    <row r="43" spans="2:6">
      <c r="B43" t="s">
        <v>66</v>
      </c>
      <c r="C43" t="s">
        <v>82</v>
      </c>
      <c r="D43" s="20" t="s">
        <v>67</v>
      </c>
      <c r="E43" s="25" t="s">
        <v>6</v>
      </c>
      <c r="F43" s="28"/>
    </row>
    <row r="44" spans="2:6">
      <c r="B44" t="s">
        <v>66</v>
      </c>
      <c r="C44" t="s">
        <v>82</v>
      </c>
      <c r="D44" s="20" t="s">
        <v>68</v>
      </c>
      <c r="E44" s="25" t="s">
        <v>6</v>
      </c>
      <c r="F44" s="28"/>
    </row>
    <row r="45" spans="2:6">
      <c r="B45" t="s">
        <v>66</v>
      </c>
      <c r="C45" t="s">
        <v>82</v>
      </c>
      <c r="D45" s="20" t="s">
        <v>69</v>
      </c>
      <c r="E45" s="25" t="s">
        <v>6</v>
      </c>
      <c r="F45" s="28"/>
    </row>
    <row r="46" spans="2:6">
      <c r="B46" s="66" t="s">
        <v>102</v>
      </c>
      <c r="C46" t="s">
        <v>82</v>
      </c>
      <c r="D46" s="20" t="s">
        <v>69</v>
      </c>
      <c r="E46" s="25" t="s">
        <v>6</v>
      </c>
      <c r="F46" s="28"/>
    </row>
    <row r="47" spans="2:6">
      <c r="B47" t="s">
        <v>66</v>
      </c>
      <c r="C47" t="s">
        <v>82</v>
      </c>
      <c r="D47" s="20" t="s">
        <v>70</v>
      </c>
      <c r="E47" s="25" t="s">
        <v>6</v>
      </c>
      <c r="F47" s="28"/>
    </row>
    <row r="48" spans="2:6">
      <c r="B48" t="s">
        <v>66</v>
      </c>
      <c r="C48" t="s">
        <v>82</v>
      </c>
      <c r="D48" s="20" t="s">
        <v>71</v>
      </c>
      <c r="E48" s="25" t="s">
        <v>6</v>
      </c>
      <c r="F48" s="28"/>
    </row>
    <row r="49" spans="2:6">
      <c r="B49" t="s">
        <v>77</v>
      </c>
      <c r="C49" t="s">
        <v>84</v>
      </c>
      <c r="D49" s="62" t="s">
        <v>295</v>
      </c>
      <c r="E49" s="25" t="s">
        <v>6</v>
      </c>
      <c r="F49" s="28"/>
    </row>
    <row r="50" spans="2:6">
      <c r="B50" t="s">
        <v>77</v>
      </c>
      <c r="C50" t="s">
        <v>85</v>
      </c>
      <c r="D50" s="62" t="s">
        <v>139</v>
      </c>
      <c r="E50" s="25" t="s">
        <v>6</v>
      </c>
      <c r="F50" s="25" t="s">
        <v>51</v>
      </c>
    </row>
    <row r="51" spans="2:6">
      <c r="B51" t="s">
        <v>58</v>
      </c>
      <c r="C51" t="s">
        <v>81</v>
      </c>
      <c r="D51" s="20" t="s">
        <v>59</v>
      </c>
      <c r="E51" s="25" t="s">
        <v>6</v>
      </c>
      <c r="F51" s="28"/>
    </row>
    <row r="52" spans="2:6">
      <c r="B52" t="s">
        <v>44</v>
      </c>
      <c r="C52" t="s">
        <v>83</v>
      </c>
      <c r="D52" s="62" t="s">
        <v>64</v>
      </c>
      <c r="E52" s="25"/>
      <c r="F52" s="28"/>
    </row>
    <row r="53" spans="2:6">
      <c r="B53" t="s">
        <v>66</v>
      </c>
      <c r="C53" t="s">
        <v>83</v>
      </c>
      <c r="D53" s="62" t="s">
        <v>299</v>
      </c>
      <c r="E53" s="25"/>
      <c r="F53" s="28"/>
    </row>
    <row r="54" spans="2:6">
      <c r="B54" t="s">
        <v>58</v>
      </c>
      <c r="C54" t="s">
        <v>83</v>
      </c>
      <c r="D54" s="62" t="s">
        <v>298</v>
      </c>
      <c r="E54" s="25"/>
      <c r="F54" s="28"/>
    </row>
    <row r="55" spans="2:6">
      <c r="B55" t="s">
        <v>172</v>
      </c>
      <c r="C55" t="s">
        <v>83</v>
      </c>
      <c r="D55" s="62" t="s">
        <v>297</v>
      </c>
      <c r="E55" s="25"/>
      <c r="F55" s="28"/>
    </row>
    <row r="56" spans="2:6">
      <c r="B56" t="s">
        <v>9</v>
      </c>
      <c r="C56" t="s">
        <v>83</v>
      </c>
      <c r="D56" s="62" t="s">
        <v>296</v>
      </c>
      <c r="E56" s="25"/>
      <c r="F56" s="28"/>
    </row>
    <row r="57" spans="2:6">
      <c r="B57" t="s">
        <v>44</v>
      </c>
      <c r="C57" t="s">
        <v>81</v>
      </c>
      <c r="D57" s="20" t="s">
        <v>50</v>
      </c>
      <c r="E57" s="25" t="s">
        <v>6</v>
      </c>
      <c r="F57" s="28"/>
    </row>
    <row r="58" spans="2:6">
      <c r="B58" t="s">
        <v>77</v>
      </c>
      <c r="C58" t="s">
        <v>85</v>
      </c>
      <c r="D58" s="20" t="s">
        <v>141</v>
      </c>
      <c r="E58" s="25" t="s">
        <v>6</v>
      </c>
      <c r="F58" s="28"/>
    </row>
    <row r="59" spans="2:6">
      <c r="B59" t="s">
        <v>19</v>
      </c>
      <c r="C59" t="s">
        <v>85</v>
      </c>
      <c r="D59" s="20" t="s">
        <v>142</v>
      </c>
      <c r="E59" s="25" t="s">
        <v>6</v>
      </c>
      <c r="F59" s="28"/>
    </row>
    <row r="60" spans="2:6">
      <c r="B60" t="s">
        <v>66</v>
      </c>
      <c r="C60" t="s">
        <v>81</v>
      </c>
      <c r="D60" s="20" t="s">
        <v>74</v>
      </c>
      <c r="E60" s="25" t="s">
        <v>6</v>
      </c>
      <c r="F60" s="28"/>
    </row>
    <row r="61" spans="2:6">
      <c r="B61" t="s">
        <v>58</v>
      </c>
      <c r="C61" t="s">
        <v>85</v>
      </c>
      <c r="D61" s="20" t="s">
        <v>61</v>
      </c>
      <c r="E61" s="25" t="s">
        <v>6</v>
      </c>
      <c r="F61" s="28"/>
    </row>
    <row r="62" spans="2:6">
      <c r="B62" t="s">
        <v>19</v>
      </c>
      <c r="C62" t="s">
        <v>85</v>
      </c>
      <c r="D62" s="20" t="s">
        <v>143</v>
      </c>
      <c r="E62" s="25" t="s">
        <v>6</v>
      </c>
      <c r="F62" s="28"/>
    </row>
    <row r="63" spans="2:6">
      <c r="B63" t="s">
        <v>19</v>
      </c>
      <c r="C63" t="s">
        <v>85</v>
      </c>
      <c r="D63" s="62" t="s">
        <v>131</v>
      </c>
      <c r="E63" s="25" t="s">
        <v>6</v>
      </c>
      <c r="F63" s="28"/>
    </row>
    <row r="64" spans="2:6">
      <c r="B64" t="s">
        <v>75</v>
      </c>
      <c r="C64" t="s">
        <v>85</v>
      </c>
      <c r="D64" s="20" t="s">
        <v>150</v>
      </c>
      <c r="E64" s="25" t="s">
        <v>6</v>
      </c>
      <c r="F64" s="28"/>
    </row>
    <row r="65" spans="2:6">
      <c r="B65" t="s">
        <v>75</v>
      </c>
      <c r="C65" t="s">
        <v>85</v>
      </c>
      <c r="D65" s="20" t="s">
        <v>151</v>
      </c>
      <c r="E65" s="25" t="s">
        <v>6</v>
      </c>
      <c r="F65" s="28"/>
    </row>
    <row r="66" spans="2:6" s="63" customFormat="1">
      <c r="B66" t="s">
        <v>75</v>
      </c>
      <c r="C66" t="s">
        <v>85</v>
      </c>
      <c r="D66" s="20" t="s">
        <v>149</v>
      </c>
      <c r="E66" s="25" t="s">
        <v>6</v>
      </c>
      <c r="F66" s="28"/>
    </row>
    <row r="67" spans="2:6" s="63" customFormat="1">
      <c r="B67" t="s">
        <v>75</v>
      </c>
      <c r="C67" t="s">
        <v>85</v>
      </c>
      <c r="D67" s="62" t="s">
        <v>127</v>
      </c>
      <c r="E67" s="25" t="s">
        <v>6</v>
      </c>
      <c r="F67" s="28"/>
    </row>
    <row r="68" spans="2:6">
      <c r="B68" t="s">
        <v>75</v>
      </c>
      <c r="C68" t="s">
        <v>85</v>
      </c>
      <c r="D68" s="62" t="s">
        <v>152</v>
      </c>
      <c r="E68" s="17"/>
    </row>
    <row r="69" spans="2:6">
      <c r="B69" t="s">
        <v>66</v>
      </c>
      <c r="C69" t="s">
        <v>85</v>
      </c>
      <c r="D69" s="20" t="s">
        <v>147</v>
      </c>
      <c r="E69" s="25" t="s">
        <v>6</v>
      </c>
      <c r="F69" s="25" t="s">
        <v>28</v>
      </c>
    </row>
    <row r="70" spans="2:6">
      <c r="B70" t="s">
        <v>66</v>
      </c>
      <c r="C70" t="s">
        <v>85</v>
      </c>
      <c r="D70" s="62" t="s">
        <v>148</v>
      </c>
      <c r="E70" s="25" t="s">
        <v>6</v>
      </c>
      <c r="F70" s="25" t="s">
        <v>28</v>
      </c>
    </row>
    <row r="71" spans="2:6">
      <c r="B71" t="s">
        <v>66</v>
      </c>
      <c r="C71" t="s">
        <v>85</v>
      </c>
      <c r="D71" s="62" t="s">
        <v>165</v>
      </c>
      <c r="E71" s="25" t="s">
        <v>6</v>
      </c>
      <c r="F71" s="25"/>
    </row>
    <row r="72" spans="2:6">
      <c r="B72" s="63" t="s">
        <v>77</v>
      </c>
      <c r="C72" s="63" t="s">
        <v>86</v>
      </c>
      <c r="D72" s="64" t="s">
        <v>146</v>
      </c>
      <c r="E72" s="29"/>
      <c r="F72" s="28"/>
    </row>
    <row r="73" spans="2:6">
      <c r="B73" s="63" t="s">
        <v>77</v>
      </c>
      <c r="C73" s="63" t="s">
        <v>86</v>
      </c>
      <c r="D73" s="64" t="s">
        <v>145</v>
      </c>
      <c r="E73" s="29"/>
      <c r="F73" s="28"/>
    </row>
    <row r="74" spans="2:6">
      <c r="B74" s="63" t="s">
        <v>77</v>
      </c>
      <c r="C74" s="63" t="s">
        <v>86</v>
      </c>
      <c r="D74" s="64" t="s">
        <v>154</v>
      </c>
      <c r="E74" s="63"/>
      <c r="F74" s="63"/>
    </row>
    <row r="75" spans="2:6">
      <c r="B75" s="63" t="s">
        <v>77</v>
      </c>
      <c r="C75" s="63" t="s">
        <v>86</v>
      </c>
      <c r="D75" s="64" t="s">
        <v>155</v>
      </c>
      <c r="E75" s="63"/>
      <c r="F75" s="63"/>
    </row>
    <row r="76" spans="2:6">
      <c r="B76" s="63" t="s">
        <v>77</v>
      </c>
      <c r="C76" s="63" t="s">
        <v>86</v>
      </c>
      <c r="D76" s="64" t="s">
        <v>144</v>
      </c>
      <c r="E76" s="29"/>
      <c r="F76" s="28"/>
    </row>
    <row r="77" spans="2:6">
      <c r="B77" t="s">
        <v>79</v>
      </c>
      <c r="C77" t="s">
        <v>85</v>
      </c>
      <c r="D77" s="62" t="s">
        <v>128</v>
      </c>
      <c r="E77" s="25" t="s">
        <v>6</v>
      </c>
      <c r="F77" s="28"/>
    </row>
    <row r="78" spans="2:6">
      <c r="B78" s="35" t="s">
        <v>102</v>
      </c>
      <c r="C78" s="35" t="s">
        <v>82</v>
      </c>
      <c r="D78" s="61" t="s">
        <v>67</v>
      </c>
      <c r="E78" s="68" t="s">
        <v>6</v>
      </c>
    </row>
    <row r="79" spans="2:6">
      <c r="B79" s="35" t="s">
        <v>102</v>
      </c>
      <c r="C79" s="35" t="s">
        <v>82</v>
      </c>
      <c r="D79" s="61" t="s">
        <v>159</v>
      </c>
      <c r="E79" s="68" t="s">
        <v>6</v>
      </c>
    </row>
    <row r="80" spans="2:6">
      <c r="B80" s="35" t="s">
        <v>102</v>
      </c>
      <c r="C80" s="35" t="s">
        <v>82</v>
      </c>
      <c r="D80" s="61" t="s">
        <v>160</v>
      </c>
      <c r="E80" s="68" t="s">
        <v>6</v>
      </c>
    </row>
    <row r="81" spans="2:6">
      <c r="B81" s="35" t="s">
        <v>102</v>
      </c>
      <c r="C81" s="35" t="s">
        <v>82</v>
      </c>
      <c r="D81" s="61" t="s">
        <v>161</v>
      </c>
      <c r="E81" s="68" t="s">
        <v>6</v>
      </c>
    </row>
    <row r="82" spans="2:6">
      <c r="B82" s="35" t="s">
        <v>102</v>
      </c>
      <c r="C82" s="35" t="s">
        <v>83</v>
      </c>
      <c r="D82" s="61" t="s">
        <v>162</v>
      </c>
      <c r="E82" s="68" t="s">
        <v>6</v>
      </c>
    </row>
    <row r="83" spans="2:6">
      <c r="B83" s="35" t="s">
        <v>102</v>
      </c>
      <c r="C83" s="69" t="s">
        <v>84</v>
      </c>
      <c r="D83" s="61" t="s">
        <v>163</v>
      </c>
      <c r="E83" s="68" t="s">
        <v>6</v>
      </c>
    </row>
    <row r="84" spans="2:6">
      <c r="B84" t="s">
        <v>66</v>
      </c>
      <c r="C84" t="s">
        <v>85</v>
      </c>
      <c r="D84" s="62" t="s">
        <v>166</v>
      </c>
      <c r="E84" s="25" t="s">
        <v>6</v>
      </c>
      <c r="F84" s="25"/>
    </row>
  </sheetData>
  <autoFilter ref="B1:F84">
    <sortState ref="B3:F76">
      <sortCondition ref="C1:C84"/>
    </sortState>
  </autoFilter>
  <phoneticPr fontId="4"/>
  <pageMargins left="0.7" right="0.7" top="0.75" bottom="0.75" header="0.3" footer="0.3"/>
  <pageSetup paperSize="9" scale="64"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K85"/>
  <sheetViews>
    <sheetView topLeftCell="B52" workbookViewId="0">
      <selection activeCell="B28" sqref="B28"/>
    </sheetView>
  </sheetViews>
  <sheetFormatPr defaultRowHeight="13.5"/>
  <cols>
    <col min="1" max="1" width="0" hidden="1" customWidth="1"/>
    <col min="2" max="2" width="27.5" customWidth="1"/>
    <col min="3" max="3" width="16" bestFit="1" customWidth="1"/>
    <col min="4" max="4" width="77.5" style="76" customWidth="1"/>
    <col min="5" max="5" width="18.125" customWidth="1"/>
    <col min="6" max="6" width="22.875" bestFit="1" customWidth="1"/>
  </cols>
  <sheetData>
    <row r="1" spans="2:11">
      <c r="B1" s="74" t="s">
        <v>7</v>
      </c>
      <c r="C1" s="74" t="s">
        <v>8</v>
      </c>
      <c r="D1" s="87" t="s">
        <v>11</v>
      </c>
      <c r="E1" s="74" t="s">
        <v>14</v>
      </c>
    </row>
    <row r="2" spans="2:11" ht="14.25">
      <c r="B2" s="63" t="s">
        <v>77</v>
      </c>
      <c r="C2" s="63" t="s">
        <v>86</v>
      </c>
      <c r="D2" s="88" t="s">
        <v>171</v>
      </c>
      <c r="E2" s="25"/>
      <c r="F2" s="28"/>
      <c r="K2" s="8"/>
    </row>
    <row r="3" spans="2:11">
      <c r="B3" s="63" t="s">
        <v>182</v>
      </c>
      <c r="C3" s="63" t="s">
        <v>86</v>
      </c>
      <c r="D3" s="88" t="s">
        <v>173</v>
      </c>
      <c r="E3" s="25"/>
      <c r="F3" s="28"/>
    </row>
    <row r="4" spans="2:11">
      <c r="B4" s="63" t="s">
        <v>172</v>
      </c>
      <c r="C4" s="63" t="s">
        <v>82</v>
      </c>
      <c r="D4" s="88" t="s">
        <v>243</v>
      </c>
      <c r="E4" s="25"/>
      <c r="F4" s="28"/>
    </row>
    <row r="5" spans="2:11">
      <c r="B5" s="63" t="s">
        <v>172</v>
      </c>
      <c r="C5" s="63" t="s">
        <v>82</v>
      </c>
      <c r="D5" s="88" t="s">
        <v>174</v>
      </c>
      <c r="E5" s="25"/>
      <c r="F5" s="28"/>
    </row>
    <row r="6" spans="2:11">
      <c r="B6" s="63" t="s">
        <v>172</v>
      </c>
      <c r="C6" s="63" t="s">
        <v>83</v>
      </c>
      <c r="D6" s="88" t="s">
        <v>241</v>
      </c>
      <c r="E6" s="25"/>
      <c r="F6" s="28"/>
    </row>
    <row r="7" spans="2:11">
      <c r="B7" s="63" t="s">
        <v>172</v>
      </c>
      <c r="C7" s="63" t="s">
        <v>83</v>
      </c>
      <c r="D7" s="88" t="s">
        <v>175</v>
      </c>
      <c r="E7" s="25"/>
      <c r="F7" s="28"/>
    </row>
    <row r="8" spans="2:11">
      <c r="B8" s="63" t="s">
        <v>172</v>
      </c>
      <c r="C8" s="63" t="s">
        <v>83</v>
      </c>
      <c r="D8" s="88" t="s">
        <v>176</v>
      </c>
      <c r="E8" s="25"/>
      <c r="F8" s="28"/>
    </row>
    <row r="9" spans="2:11">
      <c r="B9" s="63" t="s">
        <v>172</v>
      </c>
      <c r="C9" s="63" t="s">
        <v>84</v>
      </c>
      <c r="D9" s="88" t="s">
        <v>177</v>
      </c>
      <c r="E9" s="25"/>
      <c r="F9" s="25"/>
    </row>
    <row r="10" spans="2:11">
      <c r="B10" s="63" t="s">
        <v>172</v>
      </c>
      <c r="C10" s="63" t="s">
        <v>84</v>
      </c>
      <c r="D10" s="88" t="s">
        <v>178</v>
      </c>
      <c r="E10" s="25"/>
      <c r="F10" s="28"/>
    </row>
    <row r="11" spans="2:11" ht="27">
      <c r="B11" s="63" t="s">
        <v>172</v>
      </c>
      <c r="C11" s="63" t="s">
        <v>84</v>
      </c>
      <c r="D11" s="88" t="s">
        <v>242</v>
      </c>
      <c r="E11" s="25"/>
      <c r="F11" s="28"/>
    </row>
    <row r="12" spans="2:11">
      <c r="B12" s="63" t="s">
        <v>172</v>
      </c>
      <c r="C12" s="63" t="s">
        <v>84</v>
      </c>
      <c r="D12" s="88" t="s">
        <v>179</v>
      </c>
      <c r="E12" s="25"/>
      <c r="F12" s="28"/>
    </row>
    <row r="13" spans="2:11">
      <c r="B13" s="63" t="s">
        <v>172</v>
      </c>
      <c r="C13" s="63" t="s">
        <v>84</v>
      </c>
      <c r="D13" s="88" t="s">
        <v>210</v>
      </c>
      <c r="E13" s="25"/>
      <c r="F13" s="28"/>
    </row>
    <row r="14" spans="2:11">
      <c r="B14" s="63" t="s">
        <v>182</v>
      </c>
      <c r="C14" s="63" t="s">
        <v>85</v>
      </c>
      <c r="D14" s="88" t="s">
        <v>309</v>
      </c>
      <c r="E14" s="25"/>
      <c r="F14" s="28"/>
    </row>
    <row r="15" spans="2:11">
      <c r="B15" s="63" t="s">
        <v>182</v>
      </c>
      <c r="C15" s="63" t="s">
        <v>84</v>
      </c>
      <c r="D15" s="88" t="s">
        <v>180</v>
      </c>
      <c r="E15" s="25"/>
      <c r="F15" s="28"/>
    </row>
    <row r="16" spans="2:11">
      <c r="B16" s="63" t="s">
        <v>182</v>
      </c>
      <c r="C16" s="63" t="s">
        <v>86</v>
      </c>
      <c r="D16" s="88" t="s">
        <v>181</v>
      </c>
      <c r="E16" s="25"/>
      <c r="F16" s="28"/>
    </row>
    <row r="17" spans="2:6">
      <c r="B17" s="63" t="s">
        <v>19</v>
      </c>
      <c r="C17" s="63" t="s">
        <v>82</v>
      </c>
      <c r="D17" s="88" t="s">
        <v>183</v>
      </c>
      <c r="E17" s="25"/>
      <c r="F17" t="s">
        <v>237</v>
      </c>
    </row>
    <row r="18" spans="2:6">
      <c r="B18" s="63" t="s">
        <v>19</v>
      </c>
      <c r="C18" s="63" t="s">
        <v>82</v>
      </c>
      <c r="D18" s="88" t="s">
        <v>184</v>
      </c>
      <c r="E18" s="25"/>
      <c r="F18" s="28"/>
    </row>
    <row r="19" spans="2:6">
      <c r="B19" s="63" t="s">
        <v>19</v>
      </c>
      <c r="C19" s="63" t="s">
        <v>83</v>
      </c>
      <c r="D19" s="88" t="s">
        <v>185</v>
      </c>
      <c r="E19" s="25"/>
      <c r="F19" s="28"/>
    </row>
    <row r="20" spans="2:6">
      <c r="B20" s="63" t="s">
        <v>19</v>
      </c>
      <c r="C20" s="63" t="s">
        <v>83</v>
      </c>
      <c r="D20" s="88" t="s">
        <v>300</v>
      </c>
      <c r="E20" s="25"/>
      <c r="F20" s="28"/>
    </row>
    <row r="21" spans="2:6">
      <c r="B21" s="63" t="s">
        <v>19</v>
      </c>
      <c r="C21" s="63" t="s">
        <v>83</v>
      </c>
      <c r="D21" s="88" t="s">
        <v>301</v>
      </c>
      <c r="E21" s="25"/>
      <c r="F21" s="28"/>
    </row>
    <row r="22" spans="2:6">
      <c r="B22" s="63" t="s">
        <v>19</v>
      </c>
      <c r="C22" s="63" t="s">
        <v>83</v>
      </c>
      <c r="D22" s="88" t="s">
        <v>302</v>
      </c>
      <c r="E22" s="25"/>
      <c r="F22" t="s">
        <v>237</v>
      </c>
    </row>
    <row r="23" spans="2:6">
      <c r="B23" s="63" t="s">
        <v>19</v>
      </c>
      <c r="C23" s="63" t="s">
        <v>83</v>
      </c>
      <c r="D23" s="88" t="s">
        <v>303</v>
      </c>
      <c r="E23" s="25"/>
      <c r="F23" t="s">
        <v>237</v>
      </c>
    </row>
    <row r="24" spans="2:6">
      <c r="B24" s="63" t="s">
        <v>19</v>
      </c>
      <c r="C24" s="63" t="s">
        <v>84</v>
      </c>
      <c r="D24" s="88" t="s">
        <v>198</v>
      </c>
      <c r="E24" s="25"/>
      <c r="F24" s="28"/>
    </row>
    <row r="25" spans="2:6">
      <c r="B25" s="63" t="s">
        <v>19</v>
      </c>
      <c r="C25" s="63" t="s">
        <v>84</v>
      </c>
      <c r="D25" s="88" t="s">
        <v>186</v>
      </c>
      <c r="E25" s="25"/>
      <c r="F25" s="28"/>
    </row>
    <row r="26" spans="2:6">
      <c r="B26" s="63" t="s">
        <v>19</v>
      </c>
      <c r="C26" s="63" t="s">
        <v>84</v>
      </c>
      <c r="D26" s="88" t="s">
        <v>199</v>
      </c>
      <c r="E26" s="25"/>
      <c r="F26" s="28"/>
    </row>
    <row r="27" spans="2:6">
      <c r="B27" s="63" t="s">
        <v>325</v>
      </c>
      <c r="C27" s="63" t="s">
        <v>84</v>
      </c>
      <c r="D27" s="88" t="s">
        <v>310</v>
      </c>
      <c r="E27" s="25"/>
      <c r="F27" s="28"/>
    </row>
    <row r="28" spans="2:6">
      <c r="B28" s="63" t="s">
        <v>233</v>
      </c>
      <c r="C28" s="63" t="s">
        <v>82</v>
      </c>
      <c r="D28" s="88" t="s">
        <v>187</v>
      </c>
      <c r="E28" s="25"/>
      <c r="F28" s="28"/>
    </row>
    <row r="29" spans="2:6">
      <c r="B29" s="63" t="s">
        <v>234</v>
      </c>
      <c r="C29" s="63" t="s">
        <v>82</v>
      </c>
      <c r="D29" s="88" t="s">
        <v>232</v>
      </c>
      <c r="E29" s="25"/>
      <c r="F29" s="28"/>
    </row>
    <row r="30" spans="2:6">
      <c r="B30" s="63" t="s">
        <v>234</v>
      </c>
      <c r="C30" s="63" t="s">
        <v>83</v>
      </c>
      <c r="D30" s="88" t="s">
        <v>188</v>
      </c>
      <c r="E30" s="25"/>
      <c r="F30" s="28"/>
    </row>
    <row r="31" spans="2:6">
      <c r="B31" s="63" t="s">
        <v>235</v>
      </c>
      <c r="C31" s="63" t="s">
        <v>83</v>
      </c>
      <c r="D31" s="88" t="s">
        <v>189</v>
      </c>
      <c r="E31" s="25"/>
      <c r="F31" s="28"/>
    </row>
    <row r="32" spans="2:6">
      <c r="B32" s="63" t="s">
        <v>233</v>
      </c>
      <c r="C32" s="63" t="s">
        <v>83</v>
      </c>
      <c r="D32" s="88" t="s">
        <v>190</v>
      </c>
      <c r="E32" s="25"/>
      <c r="F32" s="28"/>
    </row>
    <row r="33" spans="2:6">
      <c r="B33" s="63" t="s">
        <v>233</v>
      </c>
      <c r="C33" s="63" t="s">
        <v>81</v>
      </c>
      <c r="D33" s="88" t="s">
        <v>191</v>
      </c>
      <c r="E33" s="25"/>
      <c r="F33" s="28"/>
    </row>
    <row r="34" spans="2:6">
      <c r="B34" s="63" t="s">
        <v>236</v>
      </c>
      <c r="C34" s="63" t="s">
        <v>84</v>
      </c>
      <c r="D34" s="88" t="s">
        <v>192</v>
      </c>
      <c r="E34" s="25"/>
      <c r="F34" s="28"/>
    </row>
    <row r="35" spans="2:6">
      <c r="B35" s="63" t="s">
        <v>234</v>
      </c>
      <c r="C35" s="63" t="s">
        <v>84</v>
      </c>
      <c r="D35" s="88" t="s">
        <v>311</v>
      </c>
      <c r="E35" s="25"/>
      <c r="F35" s="28"/>
    </row>
    <row r="36" spans="2:6">
      <c r="B36" s="63" t="s">
        <v>19</v>
      </c>
      <c r="C36" s="63" t="s">
        <v>82</v>
      </c>
      <c r="D36" s="88" t="s">
        <v>193</v>
      </c>
      <c r="E36" s="25"/>
      <c r="F36" s="28"/>
    </row>
    <row r="37" spans="2:6">
      <c r="B37" s="63" t="s">
        <v>19</v>
      </c>
      <c r="C37" s="63" t="s">
        <v>83</v>
      </c>
      <c r="D37" s="88" t="s">
        <v>304</v>
      </c>
      <c r="E37" s="28"/>
      <c r="F37" s="28"/>
    </row>
    <row r="38" spans="2:6">
      <c r="B38" s="63" t="s">
        <v>19</v>
      </c>
      <c r="C38" s="63" t="s">
        <v>83</v>
      </c>
      <c r="D38" s="88" t="s">
        <v>305</v>
      </c>
      <c r="E38" s="25"/>
      <c r="F38" s="28"/>
    </row>
    <row r="39" spans="2:6">
      <c r="B39" s="63" t="s">
        <v>312</v>
      </c>
      <c r="C39" s="63" t="s">
        <v>82</v>
      </c>
      <c r="D39" s="88" t="s">
        <v>194</v>
      </c>
      <c r="E39" s="25"/>
      <c r="F39" s="28"/>
    </row>
    <row r="40" spans="2:6">
      <c r="B40" s="63" t="s">
        <v>312</v>
      </c>
      <c r="C40" s="63" t="s">
        <v>82</v>
      </c>
      <c r="D40" s="88" t="s">
        <v>195</v>
      </c>
      <c r="E40" s="25"/>
      <c r="F40" s="28"/>
    </row>
    <row r="41" spans="2:6">
      <c r="B41" s="63" t="s">
        <v>308</v>
      </c>
      <c r="C41" s="63" t="s">
        <v>82</v>
      </c>
      <c r="D41" s="88" t="s">
        <v>196</v>
      </c>
      <c r="E41" s="25"/>
      <c r="F41" s="28"/>
    </row>
    <row r="42" spans="2:6">
      <c r="B42" s="63" t="s">
        <v>312</v>
      </c>
      <c r="C42" s="63" t="s">
        <v>83</v>
      </c>
      <c r="D42" s="88" t="s">
        <v>197</v>
      </c>
      <c r="E42" s="25"/>
      <c r="F42" s="28"/>
    </row>
    <row r="43" spans="2:6">
      <c r="B43" s="63" t="s">
        <v>306</v>
      </c>
      <c r="C43" s="63" t="s">
        <v>83</v>
      </c>
      <c r="D43" s="88" t="s">
        <v>200</v>
      </c>
      <c r="E43" s="25"/>
      <c r="F43" s="28"/>
    </row>
    <row r="44" spans="2:6">
      <c r="B44" s="63" t="s">
        <v>307</v>
      </c>
      <c r="C44" s="63" t="s">
        <v>84</v>
      </c>
      <c r="D44" s="88" t="s">
        <v>192</v>
      </c>
      <c r="E44" s="25"/>
      <c r="F44" s="28"/>
    </row>
    <row r="45" spans="2:6">
      <c r="B45" s="63" t="s">
        <v>308</v>
      </c>
      <c r="C45" s="63" t="s">
        <v>84</v>
      </c>
      <c r="D45" s="88" t="s">
        <v>186</v>
      </c>
      <c r="E45" s="25"/>
      <c r="F45" s="28"/>
    </row>
    <row r="46" spans="2:6">
      <c r="B46" s="63" t="s">
        <v>308</v>
      </c>
      <c r="C46" s="63" t="s">
        <v>83</v>
      </c>
      <c r="D46" s="88" t="s">
        <v>201</v>
      </c>
      <c r="E46" s="25"/>
      <c r="F46" s="28"/>
    </row>
    <row r="47" spans="2:6">
      <c r="B47" s="63" t="s">
        <v>308</v>
      </c>
      <c r="C47" s="63" t="s">
        <v>84</v>
      </c>
      <c r="D47" s="88" t="s">
        <v>202</v>
      </c>
      <c r="E47" s="25"/>
      <c r="F47" s="28"/>
    </row>
    <row r="48" spans="2:6">
      <c r="B48" s="63" t="s">
        <v>312</v>
      </c>
      <c r="C48" s="63" t="s">
        <v>84</v>
      </c>
      <c r="D48" s="88" t="s">
        <v>203</v>
      </c>
      <c r="E48" s="25"/>
      <c r="F48" s="28"/>
    </row>
    <row r="49" spans="2:6">
      <c r="B49" s="63" t="s">
        <v>58</v>
      </c>
      <c r="C49" s="63" t="s">
        <v>82</v>
      </c>
      <c r="D49" s="88" t="s">
        <v>204</v>
      </c>
      <c r="E49" s="25"/>
      <c r="F49" s="28"/>
    </row>
    <row r="50" spans="2:6">
      <c r="B50" s="63" t="s">
        <v>58</v>
      </c>
      <c r="C50" s="63" t="s">
        <v>82</v>
      </c>
      <c r="D50" s="88" t="s">
        <v>205</v>
      </c>
      <c r="E50" s="25"/>
      <c r="F50" s="25"/>
    </row>
    <row r="51" spans="2:6">
      <c r="B51" s="63" t="s">
        <v>58</v>
      </c>
      <c r="C51" s="63" t="s">
        <v>82</v>
      </c>
      <c r="D51" s="88" t="s">
        <v>206</v>
      </c>
      <c r="E51" s="25"/>
      <c r="F51" s="28"/>
    </row>
    <row r="52" spans="2:6">
      <c r="B52" s="63" t="s">
        <v>58</v>
      </c>
      <c r="C52" s="63" t="s">
        <v>82</v>
      </c>
      <c r="D52" s="88" t="s">
        <v>207</v>
      </c>
      <c r="E52" s="25"/>
      <c r="F52" s="28"/>
    </row>
    <row r="53" spans="2:6">
      <c r="B53" s="63" t="s">
        <v>58</v>
      </c>
      <c r="C53" s="63" t="s">
        <v>83</v>
      </c>
      <c r="D53" s="88" t="s">
        <v>208</v>
      </c>
      <c r="E53" s="25"/>
      <c r="F53" s="28"/>
    </row>
    <row r="54" spans="2:6">
      <c r="B54" s="63" t="s">
        <v>58</v>
      </c>
      <c r="C54" s="63" t="s">
        <v>83</v>
      </c>
      <c r="D54" s="88" t="s">
        <v>209</v>
      </c>
      <c r="E54" s="25"/>
      <c r="F54" s="28"/>
    </row>
    <row r="55" spans="2:6">
      <c r="B55" s="63" t="s">
        <v>58</v>
      </c>
      <c r="C55" s="63" t="s">
        <v>81</v>
      </c>
      <c r="D55" s="88" t="s">
        <v>313</v>
      </c>
      <c r="E55" s="25"/>
      <c r="F55" s="28"/>
    </row>
    <row r="56" spans="2:6">
      <c r="B56" s="63" t="s">
        <v>58</v>
      </c>
      <c r="C56" s="63" t="s">
        <v>84</v>
      </c>
      <c r="D56" s="88" t="s">
        <v>211</v>
      </c>
      <c r="E56" s="25"/>
      <c r="F56" s="28"/>
    </row>
    <row r="57" spans="2:6">
      <c r="B57" s="63" t="s">
        <v>212</v>
      </c>
      <c r="C57" s="63" t="s">
        <v>82</v>
      </c>
      <c r="D57" s="88" t="s">
        <v>213</v>
      </c>
      <c r="E57" s="25"/>
      <c r="F57" s="28"/>
    </row>
    <row r="58" spans="2:6">
      <c r="B58" s="63" t="s">
        <v>212</v>
      </c>
      <c r="C58" s="63" t="s">
        <v>82</v>
      </c>
      <c r="D58" s="88" t="s">
        <v>214</v>
      </c>
      <c r="E58" s="25"/>
      <c r="F58" s="28"/>
    </row>
    <row r="59" spans="2:6">
      <c r="B59" s="63" t="s">
        <v>212</v>
      </c>
      <c r="C59" s="63" t="s">
        <v>82</v>
      </c>
      <c r="D59" s="88" t="s">
        <v>215</v>
      </c>
      <c r="E59" s="25"/>
      <c r="F59" s="28"/>
    </row>
    <row r="60" spans="2:6">
      <c r="B60" s="63" t="s">
        <v>212</v>
      </c>
      <c r="C60" s="63" t="s">
        <v>83</v>
      </c>
      <c r="D60" s="88" t="s">
        <v>216</v>
      </c>
      <c r="E60" s="25"/>
      <c r="F60" s="28"/>
    </row>
    <row r="61" spans="2:6">
      <c r="B61" s="63" t="s">
        <v>212</v>
      </c>
      <c r="C61" s="63" t="s">
        <v>83</v>
      </c>
      <c r="D61" s="88" t="s">
        <v>217</v>
      </c>
      <c r="E61" s="25"/>
      <c r="F61" s="28"/>
    </row>
    <row r="62" spans="2:6">
      <c r="B62" s="63" t="s">
        <v>212</v>
      </c>
      <c r="C62" s="63" t="s">
        <v>84</v>
      </c>
      <c r="D62" s="88" t="s">
        <v>218</v>
      </c>
      <c r="E62" s="25"/>
      <c r="F62" s="28"/>
    </row>
    <row r="63" spans="2:6">
      <c r="B63" s="63" t="s">
        <v>212</v>
      </c>
      <c r="C63" s="63" t="s">
        <v>84</v>
      </c>
      <c r="D63" s="88" t="s">
        <v>219</v>
      </c>
      <c r="E63" s="25"/>
      <c r="F63" s="28"/>
    </row>
    <row r="64" spans="2:6">
      <c r="B64" s="63" t="s">
        <v>212</v>
      </c>
      <c r="C64" s="63" t="s">
        <v>83</v>
      </c>
      <c r="D64" s="88" t="s">
        <v>220</v>
      </c>
      <c r="E64" s="25"/>
      <c r="F64" s="28"/>
    </row>
    <row r="65" spans="2:6">
      <c r="B65" s="63" t="s">
        <v>212</v>
      </c>
      <c r="C65" s="63" t="s">
        <v>85</v>
      </c>
      <c r="D65" s="88" t="s">
        <v>314</v>
      </c>
      <c r="E65" s="29"/>
      <c r="F65" s="28"/>
    </row>
    <row r="66" spans="2:6">
      <c r="B66" s="63" t="s">
        <v>212</v>
      </c>
      <c r="C66" s="63" t="s">
        <v>84</v>
      </c>
      <c r="D66" s="88" t="s">
        <v>221</v>
      </c>
      <c r="E66" s="29"/>
      <c r="F66" s="28"/>
    </row>
    <row r="67" spans="2:6" s="63" customFormat="1" ht="27">
      <c r="B67" s="89" t="s">
        <v>222</v>
      </c>
      <c r="C67" s="63" t="s">
        <v>82</v>
      </c>
      <c r="D67" s="88" t="s">
        <v>223</v>
      </c>
    </row>
    <row r="68" spans="2:6" s="63" customFormat="1">
      <c r="B68" s="89" t="s">
        <v>222</v>
      </c>
      <c r="C68" s="63" t="s">
        <v>82</v>
      </c>
      <c r="D68" s="88" t="s">
        <v>224</v>
      </c>
    </row>
    <row r="69" spans="2:6">
      <c r="B69" s="89" t="s">
        <v>222</v>
      </c>
      <c r="C69" s="63" t="s">
        <v>82</v>
      </c>
      <c r="D69" s="88" t="s">
        <v>225</v>
      </c>
      <c r="E69" s="29"/>
      <c r="F69" s="28"/>
    </row>
    <row r="70" spans="2:6">
      <c r="B70" s="89" t="s">
        <v>222</v>
      </c>
      <c r="C70" s="63" t="s">
        <v>83</v>
      </c>
      <c r="D70" s="88" t="s">
        <v>216</v>
      </c>
      <c r="E70" s="25"/>
      <c r="F70" s="25"/>
    </row>
    <row r="71" spans="2:6">
      <c r="B71" s="89" t="s">
        <v>222</v>
      </c>
      <c r="C71" s="63" t="s">
        <v>83</v>
      </c>
      <c r="D71" s="88" t="s">
        <v>226</v>
      </c>
      <c r="E71" s="25"/>
      <c r="F71" s="25"/>
    </row>
    <row r="72" spans="2:6">
      <c r="B72" s="89" t="s">
        <v>222</v>
      </c>
      <c r="C72" s="63" t="s">
        <v>83</v>
      </c>
      <c r="D72" s="88" t="s">
        <v>227</v>
      </c>
      <c r="E72" s="25"/>
      <c r="F72" s="25"/>
    </row>
    <row r="73" spans="2:6">
      <c r="B73" s="89" t="s">
        <v>222</v>
      </c>
      <c r="C73" s="63" t="s">
        <v>84</v>
      </c>
      <c r="D73" s="88" t="s">
        <v>228</v>
      </c>
      <c r="E73" s="25"/>
      <c r="F73" s="28"/>
    </row>
    <row r="74" spans="2:6">
      <c r="B74" s="89" t="s">
        <v>222</v>
      </c>
      <c r="C74" s="63" t="s">
        <v>84</v>
      </c>
      <c r="D74" s="88" t="s">
        <v>229</v>
      </c>
      <c r="E74" s="25"/>
      <c r="F74" s="28"/>
    </row>
    <row r="75" spans="2:6">
      <c r="B75" s="89" t="s">
        <v>222</v>
      </c>
      <c r="C75" s="63" t="s">
        <v>84</v>
      </c>
      <c r="D75" s="88" t="s">
        <v>230</v>
      </c>
      <c r="E75" s="25"/>
      <c r="F75" s="28"/>
    </row>
    <row r="76" spans="2:6">
      <c r="B76" s="89" t="s">
        <v>222</v>
      </c>
      <c r="C76" s="63" t="s">
        <v>84</v>
      </c>
      <c r="D76" s="88" t="s">
        <v>231</v>
      </c>
      <c r="E76" s="25"/>
      <c r="F76" s="28"/>
    </row>
    <row r="77" spans="2:6">
      <c r="D77" s="67"/>
      <c r="E77" s="17"/>
    </row>
    <row r="78" spans="2:6">
      <c r="D78" s="67"/>
      <c r="E78" s="25"/>
      <c r="F78" s="28"/>
    </row>
    <row r="79" spans="2:6">
      <c r="B79" s="35"/>
      <c r="C79" s="35"/>
      <c r="D79" s="79"/>
      <c r="E79" s="68"/>
    </row>
    <row r="80" spans="2:6">
      <c r="B80" s="35"/>
      <c r="C80" s="35"/>
      <c r="D80" s="79"/>
      <c r="E80" s="68"/>
    </row>
    <row r="81" spans="2:6">
      <c r="B81" s="35"/>
      <c r="C81" s="35"/>
      <c r="D81" s="79"/>
      <c r="E81" s="68"/>
    </row>
    <row r="82" spans="2:6">
      <c r="B82" s="35"/>
      <c r="C82" s="35"/>
      <c r="D82" s="79"/>
      <c r="E82" s="68"/>
    </row>
    <row r="83" spans="2:6">
      <c r="B83" s="35"/>
      <c r="C83" s="35"/>
      <c r="D83" s="79"/>
      <c r="E83" s="68"/>
    </row>
    <row r="84" spans="2:6">
      <c r="B84" s="35"/>
      <c r="C84" s="69"/>
      <c r="D84" s="79"/>
      <c r="E84" s="68"/>
    </row>
    <row r="85" spans="2:6">
      <c r="D85" s="67"/>
      <c r="E85" s="25"/>
      <c r="F85" s="25"/>
    </row>
  </sheetData>
  <autoFilter ref="B1:F78">
    <sortState ref="B2:F71">
      <sortCondition ref="C1:C63"/>
    </sortState>
  </autoFilter>
  <phoneticPr fontId="4"/>
  <pageMargins left="0.7" right="0.7" top="0.75" bottom="0.75" header="0.3" footer="0.3"/>
  <pageSetup paperSize="9" scale="64" orientation="portrait" horizontalDpi="0"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1:K85"/>
  <sheetViews>
    <sheetView topLeftCell="B1" workbookViewId="0">
      <selection activeCell="B2" sqref="B2:D76"/>
    </sheetView>
  </sheetViews>
  <sheetFormatPr defaultRowHeight="13.5"/>
  <cols>
    <col min="1" max="1" width="0" hidden="1" customWidth="1"/>
    <col min="2" max="2" width="27.5" customWidth="1"/>
    <col min="3" max="3" width="15.125" bestFit="1" customWidth="1"/>
    <col min="4" max="4" width="43.125" style="80" bestFit="1" customWidth="1"/>
    <col min="5" max="5" width="18.125" customWidth="1"/>
    <col min="6" max="6" width="22.875" bestFit="1" customWidth="1"/>
  </cols>
  <sheetData>
    <row r="1" spans="2:11">
      <c r="B1" s="75" t="s">
        <v>7</v>
      </c>
      <c r="C1" s="75" t="s">
        <v>8</v>
      </c>
      <c r="D1" s="77" t="s">
        <v>11</v>
      </c>
      <c r="E1" s="75" t="s">
        <v>14</v>
      </c>
    </row>
    <row r="2" spans="2:11" ht="14.25">
      <c r="D2" s="76"/>
      <c r="E2" s="25"/>
      <c r="F2" s="28"/>
      <c r="K2" s="8"/>
    </row>
    <row r="3" spans="2:11">
      <c r="D3" s="76"/>
      <c r="E3" s="25"/>
      <c r="F3" s="28"/>
    </row>
    <row r="4" spans="2:11">
      <c r="D4" s="76"/>
      <c r="E4" s="25"/>
      <c r="F4" s="28"/>
    </row>
    <row r="5" spans="2:11">
      <c r="D5" s="76"/>
      <c r="E5" s="25"/>
      <c r="F5" s="28"/>
    </row>
    <row r="6" spans="2:11">
      <c r="D6" s="76"/>
      <c r="E6" s="25"/>
      <c r="F6" s="28"/>
    </row>
    <row r="7" spans="2:11">
      <c r="D7" s="76"/>
      <c r="E7" s="25"/>
      <c r="F7" s="28"/>
    </row>
    <row r="8" spans="2:11">
      <c r="D8" s="76"/>
      <c r="E8" s="25"/>
      <c r="F8" s="28"/>
    </row>
    <row r="9" spans="2:11">
      <c r="D9" s="76"/>
      <c r="E9" s="25"/>
      <c r="F9" s="25"/>
    </row>
    <row r="10" spans="2:11">
      <c r="D10" s="76"/>
      <c r="E10" s="25"/>
      <c r="F10" s="28"/>
    </row>
    <row r="11" spans="2:11">
      <c r="C11" s="80"/>
      <c r="D11" s="76"/>
      <c r="E11" s="25"/>
      <c r="F11" s="28"/>
    </row>
    <row r="12" spans="2:11">
      <c r="C12" s="80"/>
      <c r="D12" s="76"/>
      <c r="E12" s="25"/>
      <c r="F12" s="28"/>
    </row>
    <row r="13" spans="2:11">
      <c r="C13" s="80"/>
      <c r="D13" s="76"/>
      <c r="E13" s="25"/>
      <c r="F13" s="28"/>
    </row>
    <row r="14" spans="2:11">
      <c r="C14" s="80"/>
      <c r="D14" s="76"/>
      <c r="E14" s="25"/>
      <c r="F14" s="28"/>
    </row>
    <row r="15" spans="2:11">
      <c r="C15" s="80"/>
      <c r="D15" s="76"/>
      <c r="E15" s="25"/>
      <c r="F15" s="28"/>
    </row>
    <row r="16" spans="2:11">
      <c r="C16" s="80"/>
      <c r="D16" s="76"/>
      <c r="E16" s="25"/>
      <c r="F16" s="28"/>
    </row>
    <row r="17" spans="3:6">
      <c r="D17" s="76"/>
      <c r="E17" s="25"/>
      <c r="F17" s="28"/>
    </row>
    <row r="18" spans="3:6">
      <c r="D18" s="76"/>
      <c r="E18" s="25"/>
      <c r="F18" s="28"/>
    </row>
    <row r="19" spans="3:6">
      <c r="C19" s="80"/>
      <c r="D19" s="76"/>
      <c r="E19" s="25"/>
      <c r="F19" s="28"/>
    </row>
    <row r="20" spans="3:6">
      <c r="C20" s="80"/>
      <c r="D20" s="76"/>
      <c r="E20" s="25"/>
      <c r="F20" s="28"/>
    </row>
    <row r="21" spans="3:6">
      <c r="C21" s="80"/>
      <c r="D21" s="76"/>
      <c r="E21" s="25"/>
      <c r="F21" s="28"/>
    </row>
    <row r="22" spans="3:6">
      <c r="C22" s="80"/>
      <c r="D22" s="76"/>
      <c r="E22" s="25"/>
      <c r="F22" s="28"/>
    </row>
    <row r="23" spans="3:6">
      <c r="C23" s="80"/>
      <c r="D23" s="76"/>
      <c r="E23" s="25"/>
      <c r="F23" s="28"/>
    </row>
    <row r="24" spans="3:6">
      <c r="C24" s="80"/>
      <c r="D24" s="76"/>
      <c r="E24" s="25"/>
      <c r="F24" s="28"/>
    </row>
    <row r="25" spans="3:6">
      <c r="C25" s="80"/>
      <c r="D25" s="76"/>
      <c r="E25" s="25"/>
      <c r="F25" s="28"/>
    </row>
    <row r="26" spans="3:6">
      <c r="C26" s="80"/>
      <c r="D26" s="67"/>
      <c r="E26" s="25"/>
      <c r="F26" s="28"/>
    </row>
    <row r="27" spans="3:6">
      <c r="C27" s="80"/>
      <c r="D27" s="67"/>
      <c r="E27" s="25"/>
      <c r="F27" s="28"/>
    </row>
    <row r="28" spans="3:6">
      <c r="D28" s="76"/>
      <c r="E28" s="25"/>
      <c r="F28" s="28"/>
    </row>
    <row r="29" spans="3:6">
      <c r="D29" s="76"/>
      <c r="E29" s="25"/>
      <c r="F29" s="28"/>
    </row>
    <row r="30" spans="3:6">
      <c r="C30" s="80"/>
      <c r="D30" s="76"/>
      <c r="E30" s="25"/>
      <c r="F30" s="28"/>
    </row>
    <row r="31" spans="3:6">
      <c r="D31" s="67"/>
      <c r="E31" s="25"/>
      <c r="F31" s="28"/>
    </row>
    <row r="32" spans="3:6">
      <c r="D32" s="67"/>
      <c r="E32" s="25"/>
      <c r="F32" s="28"/>
    </row>
    <row r="33" spans="3:6">
      <c r="D33" s="76"/>
      <c r="E33" s="25"/>
      <c r="F33" s="28"/>
    </row>
    <row r="34" spans="3:6">
      <c r="D34" s="76"/>
      <c r="E34" s="25"/>
      <c r="F34" s="28"/>
    </row>
    <row r="35" spans="3:6">
      <c r="C35" s="80"/>
      <c r="D35" s="76"/>
      <c r="E35" s="25"/>
      <c r="F35" s="28"/>
    </row>
    <row r="36" spans="3:6">
      <c r="D36" s="76"/>
      <c r="E36" s="25"/>
      <c r="F36" s="28"/>
    </row>
    <row r="37" spans="3:6">
      <c r="C37" s="80"/>
      <c r="D37" s="78"/>
      <c r="E37" s="28"/>
      <c r="F37" s="28"/>
    </row>
    <row r="38" spans="3:6">
      <c r="C38" s="80"/>
      <c r="D38" s="67"/>
      <c r="E38" s="25"/>
      <c r="F38" s="28"/>
    </row>
    <row r="39" spans="3:6">
      <c r="D39" s="76"/>
      <c r="E39" s="25"/>
      <c r="F39" s="28"/>
    </row>
    <row r="40" spans="3:6">
      <c r="D40" s="76"/>
      <c r="E40" s="25"/>
      <c r="F40" s="28"/>
    </row>
    <row r="41" spans="3:6">
      <c r="D41" s="76"/>
      <c r="E41" s="25"/>
      <c r="F41" s="28"/>
    </row>
    <row r="42" spans="3:6">
      <c r="C42" s="80"/>
      <c r="D42" s="76"/>
      <c r="E42" s="25"/>
      <c r="F42" s="28"/>
    </row>
    <row r="43" spans="3:6">
      <c r="D43" s="76"/>
      <c r="E43" s="25"/>
      <c r="F43" s="28"/>
    </row>
    <row r="44" spans="3:6">
      <c r="D44" s="76"/>
      <c r="E44" s="25"/>
      <c r="F44" s="28"/>
    </row>
    <row r="45" spans="3:6">
      <c r="D45" s="76"/>
      <c r="E45" s="25"/>
      <c r="F45" s="28"/>
    </row>
    <row r="46" spans="3:6">
      <c r="D46" s="76"/>
      <c r="E46" s="25"/>
      <c r="F46" s="28"/>
    </row>
    <row r="47" spans="3:6">
      <c r="C47" s="80"/>
      <c r="D47" s="76"/>
      <c r="E47" s="25"/>
      <c r="F47" s="28"/>
    </row>
    <row r="48" spans="3:6">
      <c r="D48" s="76"/>
      <c r="E48" s="25"/>
      <c r="F48" s="28"/>
    </row>
    <row r="49" spans="4:6">
      <c r="D49" s="76"/>
      <c r="E49" s="25"/>
      <c r="F49" s="28"/>
    </row>
    <row r="50" spans="4:6">
      <c r="D50" s="67"/>
      <c r="E50" s="25"/>
      <c r="F50" s="25"/>
    </row>
    <row r="51" spans="4:6">
      <c r="D51" s="76"/>
      <c r="E51" s="25"/>
      <c r="F51" s="28"/>
    </row>
    <row r="52" spans="4:6">
      <c r="D52" s="67"/>
      <c r="E52" s="25"/>
      <c r="F52" s="28"/>
    </row>
    <row r="53" spans="4:6">
      <c r="D53" s="67"/>
      <c r="E53" s="25"/>
      <c r="F53" s="28"/>
    </row>
    <row r="54" spans="4:6">
      <c r="D54" s="67"/>
      <c r="E54" s="25"/>
      <c r="F54" s="28"/>
    </row>
    <row r="55" spans="4:6">
      <c r="D55" s="67"/>
      <c r="E55" s="25"/>
      <c r="F55" s="28"/>
    </row>
    <row r="56" spans="4:6">
      <c r="D56" s="67"/>
      <c r="E56" s="25"/>
      <c r="F56" s="28"/>
    </row>
    <row r="57" spans="4:6">
      <c r="D57" s="67"/>
      <c r="E57" s="25"/>
      <c r="F57" s="28"/>
    </row>
    <row r="58" spans="4:6">
      <c r="D58" s="76"/>
      <c r="E58" s="25"/>
      <c r="F58" s="28"/>
    </row>
    <row r="59" spans="4:6">
      <c r="D59" s="76"/>
      <c r="E59" s="25"/>
      <c r="F59" s="28"/>
    </row>
    <row r="60" spans="4:6">
      <c r="D60" s="76"/>
      <c r="E60" s="25"/>
      <c r="F60" s="28"/>
    </row>
    <row r="61" spans="4:6">
      <c r="D61" s="76"/>
      <c r="E61" s="25"/>
      <c r="F61" s="28"/>
    </row>
    <row r="62" spans="4:6">
      <c r="D62" s="76"/>
      <c r="E62" s="25"/>
      <c r="F62" s="28"/>
    </row>
    <row r="63" spans="4:6">
      <c r="D63" s="76"/>
      <c r="E63" s="25"/>
      <c r="F63" s="28"/>
    </row>
    <row r="64" spans="4:6">
      <c r="D64" s="67"/>
      <c r="E64" s="25"/>
      <c r="F64" s="28"/>
    </row>
    <row r="65" spans="2:6">
      <c r="C65" s="81"/>
      <c r="D65" s="67"/>
      <c r="E65" s="29"/>
      <c r="F65" s="28"/>
    </row>
    <row r="66" spans="2:6">
      <c r="C66" s="81"/>
      <c r="D66" s="67"/>
      <c r="E66" s="29"/>
      <c r="F66" s="28"/>
    </row>
    <row r="67" spans="2:6" s="63" customFormat="1">
      <c r="B67" s="81"/>
      <c r="C67"/>
      <c r="D67" s="67"/>
    </row>
    <row r="68" spans="2:6" s="63" customFormat="1">
      <c r="B68" s="81"/>
      <c r="C68"/>
      <c r="D68" s="67"/>
    </row>
    <row r="69" spans="2:6">
      <c r="B69" s="81"/>
      <c r="D69" s="67"/>
      <c r="E69" s="29"/>
      <c r="F69" s="28"/>
    </row>
    <row r="70" spans="2:6">
      <c r="B70" s="81"/>
      <c r="D70" s="76"/>
      <c r="E70" s="25"/>
      <c r="F70" s="25"/>
    </row>
    <row r="71" spans="2:6">
      <c r="B71" s="81"/>
      <c r="D71" s="67"/>
      <c r="E71" s="25"/>
      <c r="F71" s="25"/>
    </row>
    <row r="72" spans="2:6">
      <c r="B72" s="81"/>
      <c r="D72" s="67"/>
      <c r="E72" s="25"/>
      <c r="F72" s="25"/>
    </row>
    <row r="73" spans="2:6">
      <c r="B73" s="81"/>
      <c r="D73" s="76"/>
      <c r="E73" s="25"/>
      <c r="F73" s="28"/>
    </row>
    <row r="74" spans="2:6">
      <c r="B74" s="81"/>
      <c r="D74" s="76"/>
      <c r="E74" s="25"/>
      <c r="F74" s="28"/>
    </row>
    <row r="75" spans="2:6">
      <c r="B75" s="81"/>
      <c r="D75" s="76"/>
      <c r="E75" s="25"/>
      <c r="F75" s="28"/>
    </row>
    <row r="76" spans="2:6">
      <c r="B76" s="81"/>
      <c r="D76" s="67"/>
      <c r="E76" s="25"/>
      <c r="F76" s="28"/>
    </row>
    <row r="77" spans="2:6">
      <c r="D77" s="67"/>
      <c r="E77" s="17"/>
    </row>
    <row r="78" spans="2:6">
      <c r="D78" s="67"/>
      <c r="E78" s="25"/>
      <c r="F78" s="28"/>
    </row>
    <row r="79" spans="2:6">
      <c r="B79" s="35"/>
      <c r="C79" s="35"/>
      <c r="D79" s="79"/>
      <c r="E79" s="68"/>
    </row>
    <row r="80" spans="2:6">
      <c r="B80" s="35"/>
      <c r="C80" s="35"/>
      <c r="D80" s="79"/>
      <c r="E80" s="68"/>
    </row>
    <row r="81" spans="2:6">
      <c r="B81" s="35"/>
      <c r="C81" s="35"/>
      <c r="D81" s="79"/>
      <c r="E81" s="68"/>
    </row>
    <row r="82" spans="2:6">
      <c r="B82" s="35"/>
      <c r="C82" s="35"/>
      <c r="D82" s="79"/>
      <c r="E82" s="68"/>
    </row>
    <row r="83" spans="2:6">
      <c r="B83" s="35"/>
      <c r="C83" s="35"/>
      <c r="D83" s="79"/>
      <c r="E83" s="68"/>
    </row>
    <row r="84" spans="2:6">
      <c r="B84" s="35"/>
      <c r="C84" s="69"/>
      <c r="D84" s="79"/>
      <c r="E84" s="68"/>
    </row>
    <row r="85" spans="2:6">
      <c r="D85" s="67"/>
      <c r="E85" s="25"/>
      <c r="F85" s="25"/>
    </row>
  </sheetData>
  <autoFilter ref="B1:F78">
    <sortState ref="B2:F71">
      <sortCondition ref="C1:C63"/>
    </sortState>
  </autoFilter>
  <phoneticPr fontId="4"/>
  <pageMargins left="0.7" right="0.7" top="0.75" bottom="0.75" header="0.3" footer="0.3"/>
  <pageSetup paperSize="9" scale="64" orientation="portrait"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E71"/>
  <sheetViews>
    <sheetView topLeftCell="B1" workbookViewId="0">
      <selection activeCell="B2" sqref="B2:D71"/>
    </sheetView>
  </sheetViews>
  <sheetFormatPr defaultRowHeight="13.5"/>
  <cols>
    <col min="1" max="1" width="0" hidden="1" customWidth="1"/>
    <col min="2" max="2" width="27.5" customWidth="1"/>
    <col min="3" max="3" width="15.125" customWidth="1"/>
    <col min="4" max="4" width="43.125" style="83" bestFit="1" customWidth="1"/>
    <col min="5" max="5" width="18.125" customWidth="1"/>
  </cols>
  <sheetData>
    <row r="1" spans="2:5">
      <c r="B1" s="75" t="s">
        <v>7</v>
      </c>
      <c r="C1" s="75" t="s">
        <v>8</v>
      </c>
      <c r="D1" s="82" t="s">
        <v>11</v>
      </c>
      <c r="E1" s="75" t="s">
        <v>14</v>
      </c>
    </row>
    <row r="2" spans="2:5">
      <c r="B2" s="35" t="s">
        <v>273</v>
      </c>
      <c r="C2" s="35" t="s">
        <v>84</v>
      </c>
      <c r="D2" s="69" t="s">
        <v>274</v>
      </c>
    </row>
    <row r="3" spans="2:5">
      <c r="B3" s="35" t="s">
        <v>273</v>
      </c>
      <c r="C3" s="35" t="s">
        <v>84</v>
      </c>
      <c r="D3" s="69" t="s">
        <v>252</v>
      </c>
    </row>
    <row r="4" spans="2:5">
      <c r="B4" s="35" t="s">
        <v>273</v>
      </c>
      <c r="C4" s="35" t="s">
        <v>83</v>
      </c>
      <c r="D4" s="69" t="s">
        <v>275</v>
      </c>
    </row>
    <row r="5" spans="2:5">
      <c r="B5" s="35" t="s">
        <v>273</v>
      </c>
      <c r="C5" s="35" t="s">
        <v>83</v>
      </c>
      <c r="D5" s="69" t="s">
        <v>279</v>
      </c>
    </row>
    <row r="6" spans="2:5">
      <c r="B6" s="35" t="s">
        <v>273</v>
      </c>
      <c r="C6" s="35" t="s">
        <v>82</v>
      </c>
      <c r="D6" s="69" t="s">
        <v>277</v>
      </c>
    </row>
    <row r="7" spans="2:5">
      <c r="B7" s="35" t="s">
        <v>273</v>
      </c>
      <c r="C7" s="35" t="s">
        <v>83</v>
      </c>
      <c r="D7" s="69" t="s">
        <v>276</v>
      </c>
    </row>
    <row r="8" spans="2:5">
      <c r="B8" s="35" t="s">
        <v>273</v>
      </c>
      <c r="C8" s="35" t="s">
        <v>83</v>
      </c>
      <c r="D8" s="69" t="s">
        <v>278</v>
      </c>
    </row>
    <row r="9" spans="2:5">
      <c r="B9" s="35" t="s">
        <v>281</v>
      </c>
      <c r="C9" s="35" t="s">
        <v>82</v>
      </c>
      <c r="D9" s="69" t="s">
        <v>286</v>
      </c>
    </row>
    <row r="10" spans="2:5">
      <c r="B10" s="35" t="s">
        <v>281</v>
      </c>
      <c r="C10" s="35" t="s">
        <v>82</v>
      </c>
      <c r="D10" s="69" t="s">
        <v>283</v>
      </c>
    </row>
    <row r="11" spans="2:5">
      <c r="B11" s="35" t="s">
        <v>281</v>
      </c>
      <c r="C11" s="35" t="s">
        <v>82</v>
      </c>
      <c r="D11" s="69" t="s">
        <v>285</v>
      </c>
    </row>
    <row r="12" spans="2:5">
      <c r="B12" s="35" t="s">
        <v>281</v>
      </c>
      <c r="C12" s="35" t="s">
        <v>83</v>
      </c>
      <c r="D12" s="69" t="s">
        <v>251</v>
      </c>
    </row>
    <row r="13" spans="2:5">
      <c r="B13" s="35" t="s">
        <v>281</v>
      </c>
      <c r="C13" s="35" t="s">
        <v>83</v>
      </c>
      <c r="D13" s="69" t="s">
        <v>274</v>
      </c>
    </row>
    <row r="14" spans="2:5">
      <c r="B14" s="35" t="s">
        <v>281</v>
      </c>
      <c r="C14" s="35" t="s">
        <v>83</v>
      </c>
      <c r="D14" s="69" t="s">
        <v>247</v>
      </c>
    </row>
    <row r="15" spans="2:5">
      <c r="B15" s="35" t="s">
        <v>281</v>
      </c>
      <c r="C15" s="35" t="s">
        <v>83</v>
      </c>
      <c r="D15" s="69" t="s">
        <v>280</v>
      </c>
    </row>
    <row r="16" spans="2:5">
      <c r="B16" s="35" t="s">
        <v>281</v>
      </c>
      <c r="C16" s="35" t="s">
        <v>82</v>
      </c>
      <c r="D16" s="69" t="s">
        <v>284</v>
      </c>
    </row>
    <row r="17" spans="2:4">
      <c r="B17" s="35" t="s">
        <v>281</v>
      </c>
      <c r="C17" s="35" t="s">
        <v>84</v>
      </c>
      <c r="D17" s="69" t="s">
        <v>287</v>
      </c>
    </row>
    <row r="18" spans="2:4">
      <c r="B18" s="35" t="s">
        <v>281</v>
      </c>
      <c r="C18" s="35" t="s">
        <v>83</v>
      </c>
      <c r="D18" s="69" t="s">
        <v>263</v>
      </c>
    </row>
    <row r="19" spans="2:4">
      <c r="B19" s="35" t="s">
        <v>281</v>
      </c>
      <c r="C19" s="35" t="s">
        <v>82</v>
      </c>
      <c r="D19" s="69" t="s">
        <v>282</v>
      </c>
    </row>
    <row r="20" spans="2:4">
      <c r="B20" s="35" t="s">
        <v>281</v>
      </c>
      <c r="C20" s="35" t="s">
        <v>83</v>
      </c>
      <c r="D20" s="69" t="s">
        <v>288</v>
      </c>
    </row>
    <row r="21" spans="2:4">
      <c r="B21" s="35" t="s">
        <v>281</v>
      </c>
      <c r="C21" s="35" t="s">
        <v>83</v>
      </c>
      <c r="D21" s="69" t="s">
        <v>261</v>
      </c>
    </row>
    <row r="22" spans="2:4">
      <c r="B22" s="35" t="s">
        <v>267</v>
      </c>
      <c r="C22" s="35" t="s">
        <v>82</v>
      </c>
      <c r="D22" s="69" t="s">
        <v>262</v>
      </c>
    </row>
    <row r="23" spans="2:4">
      <c r="B23" s="35" t="s">
        <v>267</v>
      </c>
      <c r="C23" s="35" t="s">
        <v>82</v>
      </c>
      <c r="D23" s="69" t="s">
        <v>255</v>
      </c>
    </row>
    <row r="24" spans="2:4">
      <c r="B24" s="35" t="s">
        <v>267</v>
      </c>
      <c r="C24" s="35" t="s">
        <v>82</v>
      </c>
      <c r="D24" s="69" t="s">
        <v>256</v>
      </c>
    </row>
    <row r="25" spans="2:4">
      <c r="B25" s="35" t="s">
        <v>267</v>
      </c>
      <c r="C25" s="35" t="s">
        <v>82</v>
      </c>
      <c r="D25" s="69" t="s">
        <v>260</v>
      </c>
    </row>
    <row r="26" spans="2:4">
      <c r="B26" s="35" t="s">
        <v>267</v>
      </c>
      <c r="C26" s="35" t="s">
        <v>83</v>
      </c>
      <c r="D26" s="69" t="s">
        <v>253</v>
      </c>
    </row>
    <row r="27" spans="2:4">
      <c r="B27" s="35" t="s">
        <v>267</v>
      </c>
      <c r="C27" s="35" t="s">
        <v>83</v>
      </c>
      <c r="D27" s="69" t="s">
        <v>251</v>
      </c>
    </row>
    <row r="28" spans="2:4">
      <c r="B28" s="35" t="s">
        <v>267</v>
      </c>
      <c r="C28" s="35" t="s">
        <v>84</v>
      </c>
      <c r="D28" s="69" t="s">
        <v>265</v>
      </c>
    </row>
    <row r="29" spans="2:4">
      <c r="B29" s="35" t="s">
        <v>267</v>
      </c>
      <c r="C29" s="35" t="s">
        <v>84</v>
      </c>
      <c r="D29" s="69" t="s">
        <v>266</v>
      </c>
    </row>
    <row r="30" spans="2:4">
      <c r="B30" s="35" t="s">
        <v>267</v>
      </c>
      <c r="C30" s="35" t="s">
        <v>84</v>
      </c>
      <c r="D30" s="69" t="s">
        <v>274</v>
      </c>
    </row>
    <row r="31" spans="2:4">
      <c r="B31" s="35" t="s">
        <v>267</v>
      </c>
      <c r="C31" s="35" t="s">
        <v>84</v>
      </c>
      <c r="D31" s="69" t="s">
        <v>252</v>
      </c>
    </row>
    <row r="32" spans="2:4">
      <c r="B32" s="35" t="s">
        <v>267</v>
      </c>
      <c r="C32" s="35" t="s">
        <v>83</v>
      </c>
      <c r="D32" s="69" t="s">
        <v>264</v>
      </c>
    </row>
    <row r="33" spans="2:4">
      <c r="B33" s="35" t="s">
        <v>267</v>
      </c>
      <c r="C33" s="35" t="s">
        <v>83</v>
      </c>
      <c r="D33" s="86" t="s">
        <v>245</v>
      </c>
    </row>
    <row r="34" spans="2:4">
      <c r="B34" s="35" t="s">
        <v>267</v>
      </c>
      <c r="C34" s="35" t="s">
        <v>82</v>
      </c>
      <c r="D34" s="86" t="s">
        <v>240</v>
      </c>
    </row>
    <row r="35" spans="2:4">
      <c r="B35" s="35" t="s">
        <v>267</v>
      </c>
      <c r="C35" s="35" t="s">
        <v>82</v>
      </c>
      <c r="D35" s="69" t="s">
        <v>254</v>
      </c>
    </row>
    <row r="36" spans="2:4">
      <c r="B36" s="35" t="s">
        <v>267</v>
      </c>
      <c r="C36" s="35" t="s">
        <v>83</v>
      </c>
      <c r="D36" s="69" t="s">
        <v>258</v>
      </c>
    </row>
    <row r="37" spans="2:4">
      <c r="B37" s="35" t="s">
        <v>267</v>
      </c>
      <c r="C37" s="35" t="s">
        <v>82</v>
      </c>
      <c r="D37" s="69" t="s">
        <v>259</v>
      </c>
    </row>
    <row r="38" spans="2:4">
      <c r="B38" s="35" t="s">
        <v>267</v>
      </c>
      <c r="C38" s="35" t="s">
        <v>83</v>
      </c>
      <c r="D38" s="69" t="s">
        <v>263</v>
      </c>
    </row>
    <row r="39" spans="2:4">
      <c r="B39" s="35" t="s">
        <v>267</v>
      </c>
      <c r="C39" s="35" t="s">
        <v>82</v>
      </c>
      <c r="D39" s="69" t="s">
        <v>257</v>
      </c>
    </row>
    <row r="40" spans="2:4">
      <c r="B40" s="35" t="s">
        <v>267</v>
      </c>
      <c r="C40" s="35" t="s">
        <v>83</v>
      </c>
      <c r="D40" s="69" t="s">
        <v>261</v>
      </c>
    </row>
    <row r="41" spans="2:4">
      <c r="B41" s="35" t="s">
        <v>268</v>
      </c>
      <c r="C41" s="35" t="s">
        <v>83</v>
      </c>
      <c r="D41" s="69" t="s">
        <v>251</v>
      </c>
    </row>
    <row r="42" spans="2:4">
      <c r="B42" s="35" t="s">
        <v>268</v>
      </c>
      <c r="C42" s="35" t="s">
        <v>84</v>
      </c>
      <c r="D42" s="69" t="s">
        <v>272</v>
      </c>
    </row>
    <row r="43" spans="2:4">
      <c r="B43" s="35" t="s">
        <v>268</v>
      </c>
      <c r="C43" s="35" t="s">
        <v>84</v>
      </c>
      <c r="D43" s="69" t="s">
        <v>274</v>
      </c>
    </row>
    <row r="44" spans="2:4">
      <c r="B44" s="35" t="s">
        <v>268</v>
      </c>
      <c r="C44" s="35" t="s">
        <v>84</v>
      </c>
      <c r="D44" s="69" t="s">
        <v>252</v>
      </c>
    </row>
    <row r="45" spans="2:4">
      <c r="B45" s="35" t="s">
        <v>268</v>
      </c>
      <c r="C45" s="35" t="s">
        <v>83</v>
      </c>
      <c r="D45" s="69" t="s">
        <v>247</v>
      </c>
    </row>
    <row r="46" spans="2:4">
      <c r="B46" s="35" t="s">
        <v>268</v>
      </c>
      <c r="C46" s="35" t="s">
        <v>83</v>
      </c>
      <c r="D46" s="86" t="s">
        <v>245</v>
      </c>
    </row>
    <row r="47" spans="2:4">
      <c r="B47" s="35" t="s">
        <v>268</v>
      </c>
      <c r="C47" s="35" t="s">
        <v>82</v>
      </c>
      <c r="D47" s="69" t="s">
        <v>270</v>
      </c>
    </row>
    <row r="48" spans="2:4">
      <c r="B48" s="35" t="s">
        <v>268</v>
      </c>
      <c r="C48" s="35" t="s">
        <v>82</v>
      </c>
      <c r="D48" s="69" t="s">
        <v>269</v>
      </c>
    </row>
    <row r="49" spans="2:5">
      <c r="B49" s="35" t="s">
        <v>268</v>
      </c>
      <c r="C49" s="35" t="s">
        <v>82</v>
      </c>
      <c r="D49" s="69" t="s">
        <v>271</v>
      </c>
    </row>
    <row r="50" spans="2:5">
      <c r="B50" s="35" t="s">
        <v>268</v>
      </c>
      <c r="C50" s="35" t="s">
        <v>83</v>
      </c>
      <c r="D50" s="69" t="s">
        <v>263</v>
      </c>
    </row>
    <row r="51" spans="2:5">
      <c r="B51" s="35" t="s">
        <v>268</v>
      </c>
      <c r="C51" s="35" t="s">
        <v>83</v>
      </c>
      <c r="D51" s="69" t="s">
        <v>261</v>
      </c>
    </row>
    <row r="52" spans="2:5">
      <c r="B52" s="35" t="s">
        <v>238</v>
      </c>
      <c r="C52" s="35" t="s">
        <v>83</v>
      </c>
      <c r="D52" s="86" t="s">
        <v>251</v>
      </c>
    </row>
    <row r="53" spans="2:5">
      <c r="B53" s="35" t="s">
        <v>238</v>
      </c>
      <c r="C53" s="35" t="s">
        <v>84</v>
      </c>
      <c r="D53" s="69" t="s">
        <v>274</v>
      </c>
    </row>
    <row r="54" spans="2:5">
      <c r="B54" s="35" t="s">
        <v>238</v>
      </c>
      <c r="C54" s="35" t="s">
        <v>84</v>
      </c>
      <c r="D54" s="86" t="s">
        <v>250</v>
      </c>
    </row>
    <row r="55" spans="2:5">
      <c r="B55" s="35" t="s">
        <v>238</v>
      </c>
      <c r="C55" s="35" t="s">
        <v>84</v>
      </c>
      <c r="D55" s="86" t="s">
        <v>252</v>
      </c>
    </row>
    <row r="56" spans="2:5">
      <c r="B56" s="35" t="s">
        <v>238</v>
      </c>
      <c r="C56" s="35" t="s">
        <v>83</v>
      </c>
      <c r="D56" s="86" t="s">
        <v>249</v>
      </c>
    </row>
    <row r="57" spans="2:5">
      <c r="B57" s="35" t="s">
        <v>238</v>
      </c>
      <c r="C57" s="35" t="s">
        <v>83</v>
      </c>
      <c r="D57" s="86" t="s">
        <v>246</v>
      </c>
      <c r="E57" s="68"/>
    </row>
    <row r="58" spans="2:5">
      <c r="B58" s="35" t="s">
        <v>238</v>
      </c>
      <c r="C58" s="35" t="s">
        <v>83</v>
      </c>
      <c r="D58" s="69" t="s">
        <v>247</v>
      </c>
      <c r="E58" s="68"/>
    </row>
    <row r="59" spans="2:5">
      <c r="B59" s="35" t="s">
        <v>238</v>
      </c>
      <c r="C59" s="35" t="s">
        <v>83</v>
      </c>
      <c r="D59" s="86" t="s">
        <v>248</v>
      </c>
      <c r="E59" s="25"/>
    </row>
    <row r="60" spans="2:5">
      <c r="B60" s="35" t="s">
        <v>238</v>
      </c>
      <c r="C60" s="35" t="s">
        <v>83</v>
      </c>
      <c r="D60" s="86" t="s">
        <v>245</v>
      </c>
      <c r="E60" s="68"/>
    </row>
    <row r="61" spans="2:5">
      <c r="B61" s="35" t="s">
        <v>238</v>
      </c>
      <c r="C61" s="35" t="s">
        <v>82</v>
      </c>
      <c r="D61" s="86" t="s">
        <v>240</v>
      </c>
      <c r="E61" s="25"/>
    </row>
    <row r="62" spans="2:5">
      <c r="B62" s="35" t="s">
        <v>238</v>
      </c>
      <c r="C62" s="35" t="s">
        <v>82</v>
      </c>
      <c r="D62" s="86" t="s">
        <v>239</v>
      </c>
      <c r="E62" s="17"/>
    </row>
    <row r="63" spans="2:5">
      <c r="B63" s="35" t="s">
        <v>238</v>
      </c>
      <c r="C63" s="35" t="s">
        <v>82</v>
      </c>
      <c r="D63" s="86" t="s">
        <v>244</v>
      </c>
      <c r="E63" s="68"/>
    </row>
    <row r="64" spans="2:5">
      <c r="B64" s="35" t="s">
        <v>238</v>
      </c>
      <c r="C64" s="35" t="s">
        <v>83</v>
      </c>
      <c r="D64" s="69" t="s">
        <v>263</v>
      </c>
      <c r="E64" s="68"/>
    </row>
    <row r="65" spans="2:5">
      <c r="B65" s="35" t="s">
        <v>238</v>
      </c>
      <c r="C65" s="35" t="s">
        <v>83</v>
      </c>
      <c r="D65" s="69" t="s">
        <v>261</v>
      </c>
      <c r="E65" s="68"/>
    </row>
    <row r="66" spans="2:5">
      <c r="B66" s="35" t="s">
        <v>289</v>
      </c>
      <c r="C66" s="35" t="s">
        <v>82</v>
      </c>
      <c r="D66" s="69" t="s">
        <v>292</v>
      </c>
    </row>
    <row r="67" spans="2:5">
      <c r="B67" s="35" t="s">
        <v>289</v>
      </c>
      <c r="C67" s="35" t="s">
        <v>82</v>
      </c>
      <c r="D67" s="69" t="s">
        <v>290</v>
      </c>
    </row>
    <row r="68" spans="2:5">
      <c r="B68" s="35" t="s">
        <v>289</v>
      </c>
      <c r="C68" s="35" t="s">
        <v>84</v>
      </c>
      <c r="D68" s="69" t="s">
        <v>274</v>
      </c>
    </row>
    <row r="69" spans="2:5">
      <c r="B69" s="35" t="s">
        <v>289</v>
      </c>
      <c r="C69" s="35" t="s">
        <v>83</v>
      </c>
      <c r="D69" s="69" t="s">
        <v>294</v>
      </c>
    </row>
    <row r="70" spans="2:5">
      <c r="B70" s="35" t="s">
        <v>289</v>
      </c>
      <c r="C70" s="35" t="s">
        <v>82</v>
      </c>
      <c r="D70" s="69" t="s">
        <v>293</v>
      </c>
    </row>
    <row r="71" spans="2:5">
      <c r="B71" s="35" t="s">
        <v>289</v>
      </c>
      <c r="C71" s="35" t="s">
        <v>82</v>
      </c>
      <c r="D71" s="69" t="s">
        <v>291</v>
      </c>
    </row>
  </sheetData>
  <autoFilter ref="B1:F1">
    <sortState ref="B2:F76">
      <sortCondition ref="B1"/>
    </sortState>
  </autoFilter>
  <phoneticPr fontId="4"/>
  <pageMargins left="0.7" right="0.7" top="0.75" bottom="0.75" header="0.3" footer="0.3"/>
  <pageSetup paperSize="9" scale="64"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B59"/>
  <sheetViews>
    <sheetView zoomScaleNormal="100" workbookViewId="0">
      <selection activeCell="P19" sqref="P19"/>
    </sheetView>
  </sheetViews>
  <sheetFormatPr defaultRowHeight="13.5"/>
  <cols>
    <col min="1" max="1" width="13.125" customWidth="1"/>
    <col min="2" max="3" width="4.25" customWidth="1"/>
    <col min="4" max="4" width="9.125" customWidth="1"/>
    <col min="5" max="23" width="2.75" customWidth="1"/>
    <col min="24" max="26" width="1.625" customWidth="1"/>
    <col min="28" max="28" width="4.25" customWidth="1"/>
  </cols>
  <sheetData>
    <row r="1" spans="1:28" ht="14.25">
      <c r="A1" t="str">
        <f>VLOOKUP(B9,吸入剤!B1:E9,4,FALSE)</f>
        <v>定量噴霧式</v>
      </c>
      <c r="Y1" s="26" t="s">
        <v>87</v>
      </c>
      <c r="AB1" s="24">
        <f>VLOOKUP(B9,吸入剤!B1:D9,3,FALSE)</f>
        <v>1</v>
      </c>
    </row>
    <row r="2" spans="1:28" ht="13.5" customHeight="1">
      <c r="B2" s="1"/>
      <c r="C2" s="1"/>
    </row>
    <row r="3" spans="1:28" ht="13.5" customHeight="1"/>
    <row r="4" spans="1:28" ht="13.5" customHeight="1">
      <c r="B4" s="2"/>
      <c r="C4" s="2"/>
    </row>
    <row r="5" spans="1:28" ht="13.5" customHeight="1"/>
    <row r="6" spans="1:28" ht="13.5" customHeight="1"/>
    <row r="7" spans="1:28" ht="17.25">
      <c r="B7" s="13" t="s">
        <v>15</v>
      </c>
      <c r="O7" s="13" t="s">
        <v>18</v>
      </c>
      <c r="P7" s="13"/>
      <c r="Q7" s="13"/>
      <c r="R7" s="13"/>
      <c r="S7" s="13"/>
      <c r="T7" s="13"/>
    </row>
    <row r="8" spans="1:28" ht="7.5" customHeight="1">
      <c r="H8" s="9"/>
      <c r="I8" s="9"/>
      <c r="J8" s="9"/>
      <c r="K8" s="9"/>
      <c r="L8" s="9"/>
      <c r="M8" s="9"/>
      <c r="N8" s="9"/>
      <c r="O8" s="9"/>
      <c r="P8" s="9"/>
      <c r="Q8" s="9"/>
      <c r="R8" s="9"/>
      <c r="S8" s="9"/>
      <c r="T8" s="9"/>
      <c r="U8" s="9"/>
      <c r="V8" s="9"/>
      <c r="W8" s="9"/>
      <c r="X8" s="9"/>
      <c r="Y8" s="9"/>
      <c r="Z8" s="9"/>
    </row>
    <row r="9" spans="1:28" ht="22.5" customHeight="1">
      <c r="B9" s="171" t="s">
        <v>164</v>
      </c>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row>
    <row r="10" spans="1:28" ht="22.5" customHeight="1">
      <c r="B10" s="172" t="str">
        <f>VLOOKUP(B9,吸入剤!B1:D9,2,FALSE)</f>
        <v>□キュバール[2]　　□オルベスコ[3]　　□フルタイドエアゾール　　□アドエアエアゾール[4]　　
□アトロベント[2]　　□フルティフォーム[4]　　□ビベスピ[4]　　□ビレーズトリ[4]</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row>
    <row r="11" spans="1:28" ht="22.5" customHeight="1">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row>
    <row r="12" spans="1:28" ht="4.5" customHeight="1">
      <c r="H12" s="9"/>
      <c r="I12" s="9"/>
      <c r="J12" s="9"/>
      <c r="K12" s="9"/>
      <c r="L12" s="9"/>
      <c r="M12" s="9"/>
      <c r="N12" s="9"/>
      <c r="O12" s="9"/>
      <c r="P12" s="9"/>
      <c r="Q12" s="9"/>
      <c r="R12" s="9"/>
      <c r="S12" s="9"/>
      <c r="T12" s="9"/>
      <c r="U12" s="9"/>
      <c r="V12" s="9"/>
      <c r="W12" s="9"/>
      <c r="X12" s="9"/>
      <c r="Y12" s="9"/>
      <c r="Z12" s="9"/>
    </row>
    <row r="13" spans="1:28" ht="4.5" customHeight="1">
      <c r="H13" s="9"/>
      <c r="I13" s="9"/>
      <c r="J13" s="9"/>
      <c r="K13" s="9"/>
      <c r="L13" s="9"/>
      <c r="M13" s="9"/>
      <c r="N13" s="9"/>
      <c r="O13" s="9"/>
      <c r="P13" s="9"/>
      <c r="Q13" s="9"/>
      <c r="R13" s="9"/>
      <c r="S13" s="9"/>
      <c r="T13" s="9"/>
      <c r="U13" s="9"/>
      <c r="V13" s="9"/>
      <c r="W13" s="9"/>
      <c r="X13" s="9"/>
      <c r="Y13" s="9"/>
      <c r="Z13" s="9"/>
    </row>
    <row r="14" spans="1:28" ht="13.5" customHeight="1">
      <c r="C14" s="173" t="s">
        <v>90</v>
      </c>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row>
    <row r="15" spans="1:28" ht="13.5" customHeight="1">
      <c r="C15" s="173" t="s">
        <v>91</v>
      </c>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row>
    <row r="16" spans="1:28" ht="13.5" customHeight="1">
      <c r="C16" s="173" t="s">
        <v>89</v>
      </c>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row>
    <row r="17" spans="2:28" ht="9" customHeight="1">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row>
    <row r="18" spans="2:28" ht="13.5" customHeight="1">
      <c r="H18" s="20"/>
      <c r="I18" s="20"/>
      <c r="J18" s="32"/>
      <c r="K18" s="32"/>
      <c r="L18" s="32"/>
      <c r="M18" s="32"/>
      <c r="N18" s="32"/>
      <c r="O18" s="32"/>
      <c r="P18" s="32"/>
      <c r="Q18" s="32"/>
      <c r="R18" s="32"/>
      <c r="S18" s="32"/>
      <c r="T18" s="32"/>
      <c r="U18" s="32"/>
      <c r="V18" s="32"/>
      <c r="W18" s="32"/>
      <c r="X18" s="9"/>
      <c r="Y18" s="9"/>
      <c r="Z18" s="25"/>
      <c r="AA18" s="25"/>
      <c r="AB18" s="25"/>
    </row>
    <row r="19" spans="2:28" ht="13.5" customHeight="1">
      <c r="H19" s="20"/>
      <c r="I19" s="20"/>
      <c r="J19" s="32"/>
      <c r="K19" s="32"/>
      <c r="L19" s="32"/>
      <c r="M19" s="32"/>
      <c r="N19" s="32"/>
      <c r="O19" s="32"/>
      <c r="P19" s="32"/>
      <c r="Q19" s="32"/>
      <c r="R19" s="32"/>
      <c r="S19" s="32"/>
      <c r="T19" s="32"/>
      <c r="X19" s="9"/>
      <c r="Y19" s="9"/>
      <c r="Z19" s="25"/>
      <c r="AA19" s="25"/>
      <c r="AB19" s="25"/>
    </row>
    <row r="20" spans="2:28" ht="13.5" customHeight="1">
      <c r="H20" s="20"/>
      <c r="I20" s="20"/>
      <c r="J20" s="32"/>
      <c r="K20" s="32"/>
      <c r="L20" s="32"/>
      <c r="M20" s="32"/>
      <c r="N20" s="32"/>
      <c r="O20" s="32"/>
      <c r="P20" s="32"/>
      <c r="Q20" s="32"/>
      <c r="R20" s="32"/>
      <c r="S20" s="32"/>
      <c r="T20" s="32"/>
      <c r="U20" s="32"/>
      <c r="V20" s="32"/>
      <c r="W20" s="32"/>
      <c r="X20" s="9"/>
      <c r="Y20" s="9"/>
      <c r="Z20" s="25"/>
      <c r="AA20" s="25"/>
      <c r="AB20" s="25"/>
    </row>
    <row r="21" spans="2:28" ht="13.5" customHeight="1">
      <c r="H21" s="20"/>
      <c r="I21" s="20"/>
      <c r="J21" s="32"/>
      <c r="K21" s="32"/>
      <c r="L21" s="32"/>
      <c r="M21" s="32"/>
      <c r="N21" s="32"/>
      <c r="O21" s="32"/>
      <c r="P21" s="32"/>
      <c r="Q21" s="32"/>
      <c r="R21" s="32"/>
      <c r="S21" s="32"/>
      <c r="T21" s="32"/>
      <c r="U21" s="32"/>
      <c r="V21" s="32"/>
      <c r="W21" s="32"/>
      <c r="Z21" s="25"/>
      <c r="AA21" s="25"/>
      <c r="AB21" s="25"/>
    </row>
    <row r="22" spans="2:28" ht="13.5" customHeight="1">
      <c r="H22" s="30"/>
      <c r="I22" s="30"/>
      <c r="J22" s="32"/>
      <c r="K22" s="32"/>
      <c r="L22" s="32"/>
      <c r="M22" s="32"/>
      <c r="N22" s="32"/>
      <c r="O22" s="32"/>
      <c r="P22" s="32"/>
      <c r="Q22" s="32"/>
      <c r="R22" s="32"/>
      <c r="S22" s="32"/>
      <c r="T22" s="32"/>
      <c r="U22" s="32"/>
      <c r="V22" s="32"/>
      <c r="W22" s="32"/>
      <c r="Z22" s="25"/>
      <c r="AA22" s="25"/>
      <c r="AB22" s="25"/>
    </row>
    <row r="23" spans="2:28" ht="13.5" customHeight="1">
      <c r="H23" s="30"/>
      <c r="I23" s="30"/>
      <c r="J23" s="32"/>
      <c r="K23" s="32"/>
      <c r="L23" s="32"/>
      <c r="M23" s="32"/>
      <c r="N23" s="32"/>
      <c r="O23" s="32"/>
      <c r="P23" s="32"/>
      <c r="Q23" s="32"/>
      <c r="R23" s="32"/>
      <c r="S23" s="32"/>
      <c r="T23" s="32"/>
      <c r="U23" s="32"/>
      <c r="V23" s="32"/>
      <c r="W23" s="32"/>
      <c r="Z23" s="25"/>
      <c r="AA23" s="25"/>
      <c r="AB23" s="25"/>
    </row>
    <row r="24" spans="2:28" ht="13.5" customHeight="1">
      <c r="B24" s="3"/>
      <c r="C24" s="3"/>
      <c r="H24" s="30"/>
      <c r="I24" s="30"/>
      <c r="J24" s="32"/>
      <c r="K24" s="32"/>
      <c r="L24" s="32"/>
      <c r="M24" s="32"/>
      <c r="N24" s="32"/>
      <c r="O24" s="32"/>
      <c r="P24" s="32"/>
      <c r="Q24" s="32"/>
      <c r="R24" s="32"/>
      <c r="S24" s="32"/>
      <c r="T24" s="32"/>
      <c r="U24" s="32"/>
      <c r="V24" s="32"/>
      <c r="W24" s="32"/>
      <c r="Z24" s="25"/>
      <c r="AA24" s="25"/>
      <c r="AB24" s="25"/>
    </row>
    <row r="25" spans="2:28" ht="13.5" customHeight="1">
      <c r="H25" s="30"/>
      <c r="I25" s="30"/>
      <c r="J25" s="32"/>
      <c r="K25" s="32"/>
      <c r="L25" s="32"/>
      <c r="M25" s="32"/>
      <c r="N25" s="32"/>
      <c r="O25" s="32"/>
      <c r="P25" s="32"/>
      <c r="Q25" s="32"/>
      <c r="R25" s="32"/>
      <c r="S25" s="32"/>
      <c r="T25" s="32"/>
      <c r="U25" s="32"/>
      <c r="V25" s="32"/>
      <c r="W25" s="32"/>
      <c r="Z25" s="25"/>
      <c r="AA25" s="25"/>
      <c r="AB25" s="25"/>
    </row>
    <row r="26" spans="2:28" ht="13.5" customHeight="1">
      <c r="H26" s="30"/>
      <c r="I26" s="30"/>
      <c r="J26" s="32"/>
      <c r="K26" s="32"/>
      <c r="L26" s="32"/>
      <c r="M26" s="32"/>
      <c r="N26" s="32"/>
      <c r="O26" s="32"/>
      <c r="P26" s="32"/>
      <c r="Q26" s="32"/>
      <c r="R26" s="32"/>
      <c r="S26" s="32"/>
      <c r="T26" s="32"/>
      <c r="U26" s="32"/>
      <c r="V26" s="32"/>
      <c r="W26" s="32"/>
      <c r="Z26" s="25"/>
      <c r="AA26" s="25"/>
      <c r="AB26" s="25"/>
    </row>
    <row r="27" spans="2:28" ht="13.5" customHeight="1">
      <c r="H27" s="30"/>
      <c r="I27" s="30"/>
      <c r="J27" s="32"/>
      <c r="K27" s="32"/>
      <c r="L27" s="32"/>
      <c r="M27" s="32"/>
      <c r="N27" s="32"/>
      <c r="O27" s="32"/>
      <c r="P27" s="32"/>
      <c r="Q27" s="32"/>
      <c r="R27" s="32"/>
      <c r="S27" s="32"/>
      <c r="T27" s="32"/>
      <c r="U27" s="32"/>
      <c r="V27" s="32"/>
      <c r="W27" s="32"/>
      <c r="Z27" s="25"/>
      <c r="AA27" s="25"/>
      <c r="AB27" s="25"/>
    </row>
    <row r="28" spans="2:28" ht="13.5" customHeight="1">
      <c r="D28" s="10"/>
      <c r="E28" s="10"/>
      <c r="F28" s="10"/>
      <c r="G28" s="10"/>
      <c r="H28" s="30"/>
      <c r="I28" s="30"/>
      <c r="J28" s="32"/>
      <c r="K28" s="32"/>
      <c r="L28" s="32"/>
      <c r="M28" s="32"/>
      <c r="N28" s="32"/>
      <c r="O28" s="32"/>
      <c r="P28" s="32"/>
      <c r="Q28" s="32"/>
      <c r="R28" s="32"/>
      <c r="S28" s="32"/>
      <c r="T28" s="32"/>
      <c r="U28" s="32"/>
      <c r="V28" s="32"/>
      <c r="W28" s="32"/>
      <c r="X28" s="10"/>
      <c r="Y28" s="10"/>
      <c r="Z28" s="25"/>
      <c r="AA28" s="25"/>
      <c r="AB28" s="25"/>
    </row>
    <row r="29" spans="2:28" ht="13.5" customHeight="1">
      <c r="D29" s="10"/>
      <c r="E29" s="10"/>
      <c r="F29" s="10"/>
      <c r="G29" s="10"/>
      <c r="H29" s="30"/>
      <c r="I29" s="30"/>
      <c r="J29" s="32"/>
      <c r="K29" s="32"/>
      <c r="L29" s="32"/>
      <c r="M29" s="32"/>
      <c r="N29" s="32"/>
      <c r="O29" s="32"/>
      <c r="P29" s="32"/>
      <c r="Q29" s="32"/>
      <c r="R29" s="32"/>
      <c r="S29" s="32"/>
      <c r="T29" s="32"/>
      <c r="U29" s="32"/>
      <c r="V29" s="32"/>
      <c r="W29" s="32"/>
      <c r="X29" s="10"/>
      <c r="Y29" s="10"/>
      <c r="Z29" s="25"/>
      <c r="AA29" s="25"/>
      <c r="AB29" s="25"/>
    </row>
    <row r="30" spans="2:28" ht="13.5" customHeight="1">
      <c r="D30" s="4"/>
      <c r="E30" s="4"/>
      <c r="F30" s="4"/>
      <c r="G30" s="4"/>
      <c r="H30" s="30"/>
      <c r="I30" s="30"/>
      <c r="J30" s="32"/>
      <c r="K30" s="32"/>
      <c r="L30" s="32"/>
      <c r="M30" s="32"/>
      <c r="N30" s="32"/>
      <c r="O30" s="32"/>
      <c r="P30" s="32"/>
      <c r="Q30" s="32"/>
      <c r="R30" s="32"/>
      <c r="S30" s="32"/>
      <c r="T30" s="32"/>
      <c r="U30" s="32"/>
      <c r="V30" s="32"/>
      <c r="W30" s="32"/>
      <c r="X30" s="4"/>
      <c r="Y30" s="4"/>
      <c r="Z30" s="25"/>
      <c r="AA30" s="25"/>
      <c r="AB30" s="25"/>
    </row>
    <row r="31" spans="2:28" ht="13.5" customHeight="1">
      <c r="D31" s="10"/>
      <c r="E31" s="10"/>
      <c r="F31" s="10"/>
      <c r="G31" s="10"/>
      <c r="H31" s="30"/>
      <c r="I31" s="30"/>
      <c r="J31" s="32"/>
      <c r="K31" s="32"/>
      <c r="L31" s="32"/>
      <c r="M31" s="32"/>
      <c r="N31" s="32"/>
      <c r="O31" s="32"/>
      <c r="P31" s="32"/>
      <c r="Q31" s="32"/>
      <c r="R31" s="32"/>
      <c r="S31" s="32"/>
      <c r="T31" s="32"/>
      <c r="U31" s="32"/>
      <c r="V31" s="32"/>
      <c r="W31" s="32"/>
      <c r="X31" s="10"/>
      <c r="Y31" s="10"/>
      <c r="Z31" s="25"/>
      <c r="AA31" s="25"/>
      <c r="AB31" s="25"/>
    </row>
    <row r="32" spans="2:28" ht="13.5" customHeight="1">
      <c r="D32" s="4"/>
      <c r="E32" s="4"/>
      <c r="F32" s="4"/>
      <c r="G32" s="4"/>
      <c r="H32" s="30"/>
      <c r="I32" s="30"/>
      <c r="J32" s="32"/>
      <c r="K32" s="32"/>
      <c r="L32" s="32"/>
      <c r="M32" s="32"/>
      <c r="N32" s="32"/>
      <c r="O32" s="32"/>
      <c r="P32" s="32"/>
      <c r="Q32" s="32"/>
      <c r="R32" s="32"/>
      <c r="S32" s="32"/>
      <c r="T32" s="32"/>
      <c r="U32" s="32"/>
      <c r="V32" s="32"/>
      <c r="W32" s="32"/>
      <c r="X32" s="4"/>
      <c r="Y32" s="4"/>
      <c r="Z32" s="25"/>
      <c r="AA32" s="25"/>
      <c r="AB32" s="25"/>
    </row>
    <row r="33" spans="4:28" ht="13.5" customHeight="1">
      <c r="D33" s="7"/>
      <c r="E33" s="7"/>
      <c r="F33" s="7"/>
      <c r="G33" s="7"/>
      <c r="H33" s="30"/>
      <c r="I33" s="30"/>
      <c r="J33" s="32"/>
      <c r="K33" s="32"/>
      <c r="L33" s="32"/>
      <c r="M33" s="32"/>
      <c r="N33" s="32"/>
      <c r="O33" s="32"/>
      <c r="P33" s="32"/>
      <c r="Q33" s="32"/>
      <c r="R33" s="32"/>
      <c r="S33" s="32"/>
      <c r="T33" s="32"/>
      <c r="U33" s="32"/>
      <c r="V33" s="32"/>
      <c r="W33" s="32"/>
      <c r="X33" s="7"/>
      <c r="Y33" s="7"/>
      <c r="Z33" s="25"/>
      <c r="AA33" s="25"/>
      <c r="AB33" s="25"/>
    </row>
    <row r="34" spans="4:28" ht="13.5" customHeight="1">
      <c r="D34" s="4"/>
      <c r="E34" s="4"/>
      <c r="F34" s="4"/>
      <c r="G34" s="4"/>
      <c r="H34" s="30"/>
      <c r="I34" s="30"/>
      <c r="J34" s="32"/>
      <c r="K34" s="32"/>
      <c r="L34" s="32"/>
      <c r="M34" s="32"/>
      <c r="N34" s="32"/>
      <c r="O34" s="32"/>
      <c r="P34" s="32"/>
      <c r="Q34" s="32"/>
      <c r="R34" s="32"/>
      <c r="S34" s="32"/>
      <c r="T34" s="32"/>
      <c r="U34" s="32"/>
      <c r="V34" s="32"/>
      <c r="W34" s="32"/>
      <c r="X34" s="4"/>
      <c r="Y34" s="4"/>
      <c r="Z34" s="25"/>
      <c r="AA34" s="25"/>
      <c r="AB34" s="25"/>
    </row>
    <row r="35" spans="4:28" ht="13.5" customHeight="1">
      <c r="D35" s="11"/>
      <c r="E35" s="11"/>
      <c r="F35" s="11"/>
      <c r="G35" s="11"/>
      <c r="H35" s="30"/>
      <c r="I35" s="30"/>
      <c r="J35" s="32"/>
      <c r="K35" s="32"/>
      <c r="L35" s="32"/>
      <c r="M35" s="32"/>
      <c r="N35" s="32"/>
      <c r="O35" s="32"/>
      <c r="P35" s="32"/>
      <c r="Q35" s="32"/>
      <c r="R35" s="32"/>
      <c r="S35" s="32"/>
      <c r="T35" s="32"/>
      <c r="U35" s="32"/>
      <c r="V35" s="32"/>
      <c r="W35" s="32"/>
      <c r="X35" s="11"/>
      <c r="Y35" s="11"/>
      <c r="Z35" s="25"/>
      <c r="AA35" s="25"/>
      <c r="AB35" s="25"/>
    </row>
    <row r="36" spans="4:28" ht="13.5" customHeight="1">
      <c r="H36" s="30"/>
      <c r="I36" s="30"/>
      <c r="J36" s="32"/>
      <c r="K36" s="32"/>
      <c r="L36" s="32"/>
      <c r="M36" s="32"/>
      <c r="N36" s="32"/>
      <c r="O36" s="32"/>
      <c r="P36" s="32"/>
      <c r="Q36" s="32"/>
      <c r="R36" s="32"/>
      <c r="S36" s="32"/>
      <c r="T36" s="32"/>
      <c r="U36" s="32"/>
      <c r="V36" s="32"/>
      <c r="W36" s="32"/>
      <c r="X36" s="4"/>
      <c r="Y36" s="4"/>
      <c r="Z36" s="25"/>
      <c r="AA36" s="25"/>
      <c r="AB36" s="25"/>
    </row>
    <row r="37" spans="4:28" ht="13.5" customHeight="1">
      <c r="D37" s="11"/>
      <c r="E37" s="11"/>
      <c r="F37" s="11"/>
      <c r="G37" s="11"/>
      <c r="H37" s="30"/>
      <c r="I37" s="30"/>
      <c r="J37" s="32"/>
      <c r="K37" s="32"/>
      <c r="L37" s="32"/>
      <c r="M37" s="32"/>
      <c r="N37" s="32"/>
      <c r="O37" s="32"/>
      <c r="P37" s="32"/>
      <c r="Q37" s="32"/>
      <c r="R37" s="32"/>
      <c r="S37" s="32"/>
      <c r="T37" s="32"/>
      <c r="U37" s="32"/>
      <c r="V37" s="32"/>
      <c r="W37" s="32"/>
      <c r="X37" s="11"/>
      <c r="Y37" s="11"/>
      <c r="Z37" s="25"/>
      <c r="AA37" s="25"/>
      <c r="AB37" s="25"/>
    </row>
    <row r="38" spans="4:28" ht="13.5" customHeight="1">
      <c r="H38" s="30"/>
      <c r="I38" s="30"/>
      <c r="J38" s="32"/>
      <c r="K38" s="32"/>
      <c r="L38" s="32"/>
      <c r="M38" s="32"/>
      <c r="N38" s="32"/>
      <c r="O38" s="32"/>
      <c r="P38" s="32"/>
      <c r="Q38" s="32"/>
      <c r="R38" s="32"/>
      <c r="S38" s="32"/>
      <c r="T38" s="32"/>
      <c r="U38" s="32"/>
      <c r="V38" s="32"/>
      <c r="W38" s="32"/>
      <c r="X38" s="4"/>
      <c r="Y38" s="4"/>
      <c r="Z38" s="25"/>
      <c r="AA38" s="25"/>
      <c r="AB38" s="25"/>
    </row>
    <row r="39" spans="4:28" ht="13.5" customHeight="1">
      <c r="D39" s="11"/>
      <c r="E39" s="11"/>
      <c r="F39" s="11"/>
      <c r="G39" s="11"/>
      <c r="H39" s="30"/>
      <c r="I39" s="30"/>
      <c r="J39" s="32"/>
      <c r="K39" s="32"/>
      <c r="L39" s="32"/>
      <c r="M39" s="32"/>
      <c r="N39" s="32"/>
      <c r="O39" s="32"/>
      <c r="P39" s="32"/>
      <c r="Q39" s="32"/>
      <c r="R39" s="32"/>
      <c r="S39" s="32"/>
      <c r="T39" s="32"/>
      <c r="U39" s="32"/>
      <c r="V39" s="32"/>
      <c r="W39" s="32"/>
      <c r="X39" s="11"/>
      <c r="Y39" s="11"/>
      <c r="Z39" s="25"/>
      <c r="AA39" s="25"/>
      <c r="AB39" s="25"/>
    </row>
    <row r="40" spans="4:28" ht="13.5" customHeight="1">
      <c r="D40" s="4"/>
      <c r="E40" s="4"/>
      <c r="F40" s="4"/>
      <c r="G40" s="4"/>
      <c r="H40" s="30"/>
      <c r="I40" s="30"/>
      <c r="J40" s="32"/>
      <c r="K40" s="32"/>
      <c r="L40" s="32"/>
      <c r="M40" s="32"/>
      <c r="N40" s="32"/>
      <c r="O40" s="32"/>
      <c r="P40" s="32"/>
      <c r="Q40" s="32"/>
      <c r="R40" s="32"/>
      <c r="S40" s="32"/>
      <c r="T40" s="32"/>
      <c r="U40" s="32"/>
      <c r="V40" s="32"/>
      <c r="W40" s="32"/>
      <c r="X40" s="4"/>
      <c r="Y40" s="4"/>
      <c r="Z40" s="25"/>
      <c r="AA40" s="25"/>
      <c r="AB40" s="25"/>
    </row>
    <row r="41" spans="4:28" ht="13.5" customHeight="1">
      <c r="D41" s="11"/>
      <c r="E41" s="11"/>
      <c r="F41" s="11"/>
      <c r="G41" s="11"/>
      <c r="H41" s="30"/>
      <c r="I41" s="30"/>
      <c r="J41" s="32"/>
      <c r="K41" s="32"/>
      <c r="L41" s="32"/>
      <c r="M41" s="32"/>
      <c r="N41" s="32"/>
      <c r="O41" s="32"/>
      <c r="P41" s="32"/>
      <c r="Q41" s="32"/>
      <c r="R41" s="32"/>
      <c r="S41" s="32"/>
      <c r="T41" s="32"/>
      <c r="U41" s="32"/>
      <c r="V41" s="32"/>
      <c r="W41" s="32"/>
      <c r="X41" s="11"/>
      <c r="Y41" s="11"/>
      <c r="Z41" s="25"/>
      <c r="AA41" s="25"/>
      <c r="AB41" s="25"/>
    </row>
    <row r="42" spans="4:28" ht="13.5" customHeight="1">
      <c r="D42" s="4"/>
      <c r="E42" s="4"/>
      <c r="F42" s="4"/>
      <c r="G42" s="4"/>
      <c r="H42" s="30"/>
      <c r="I42" s="30"/>
      <c r="J42" s="32"/>
      <c r="K42" s="32"/>
      <c r="L42" s="32"/>
      <c r="M42" s="32"/>
      <c r="N42" s="32"/>
      <c r="O42" s="32"/>
      <c r="P42" s="32"/>
      <c r="Q42" s="32"/>
      <c r="R42" s="32"/>
      <c r="S42" s="32"/>
      <c r="T42" s="32"/>
      <c r="U42" s="32"/>
      <c r="V42" s="32"/>
      <c r="W42" s="32"/>
      <c r="X42" s="4"/>
      <c r="Y42" s="4"/>
      <c r="Z42" s="25"/>
      <c r="AA42" s="25"/>
      <c r="AB42" s="25"/>
    </row>
    <row r="43" spans="4:28" ht="13.5" customHeight="1">
      <c r="H43" s="30"/>
      <c r="I43" s="30"/>
      <c r="J43" s="32"/>
      <c r="K43" s="32"/>
      <c r="L43" s="32"/>
      <c r="M43" s="32"/>
      <c r="N43" s="32"/>
      <c r="O43" s="32"/>
      <c r="P43" s="32"/>
      <c r="Q43" s="32"/>
      <c r="R43" s="32"/>
      <c r="S43" s="32"/>
      <c r="T43" s="32"/>
      <c r="U43" s="32"/>
      <c r="V43" s="32"/>
      <c r="W43" s="32"/>
      <c r="X43" s="4"/>
      <c r="Y43" s="4"/>
      <c r="Z43" s="25"/>
      <c r="AA43" s="25"/>
      <c r="AB43" s="25"/>
    </row>
    <row r="44" spans="4:28" ht="13.5" customHeight="1">
      <c r="D44" s="4"/>
      <c r="E44" s="4"/>
      <c r="F44" s="4"/>
      <c r="G44" s="4"/>
      <c r="H44" s="30"/>
      <c r="I44" s="30"/>
      <c r="J44" s="32"/>
      <c r="K44" s="32"/>
      <c r="L44" s="32"/>
      <c r="M44" s="32"/>
      <c r="N44" s="32"/>
      <c r="O44" s="32"/>
      <c r="P44" s="32"/>
      <c r="Q44" s="32"/>
      <c r="R44" s="32"/>
      <c r="S44" s="32"/>
      <c r="T44" s="32"/>
      <c r="U44" s="32"/>
      <c r="V44" s="32"/>
      <c r="W44" s="32"/>
      <c r="X44" s="4"/>
      <c r="Y44" s="4"/>
      <c r="Z44" s="25"/>
      <c r="AA44" s="25"/>
      <c r="AB44" s="25"/>
    </row>
    <row r="45" spans="4:28" ht="13.5" customHeight="1">
      <c r="D45" s="6"/>
      <c r="E45" s="6"/>
      <c r="F45" s="6"/>
      <c r="G45" s="6"/>
      <c r="H45" s="4"/>
      <c r="I45" s="4"/>
      <c r="J45" s="4"/>
      <c r="L45" s="15"/>
      <c r="M45" s="15"/>
      <c r="N45" s="15"/>
      <c r="O45" s="15"/>
      <c r="P45" s="15"/>
      <c r="Q45" s="15"/>
      <c r="R45" s="15"/>
      <c r="S45" s="15"/>
      <c r="T45" s="15"/>
      <c r="U45" s="15"/>
      <c r="V45" s="15"/>
      <c r="W45" s="15"/>
      <c r="X45" s="15"/>
      <c r="Y45" s="15"/>
      <c r="Z45" s="15"/>
      <c r="AA45" s="15"/>
      <c r="AB45" s="15"/>
    </row>
    <row r="46" spans="4:28" ht="13.5" customHeight="1">
      <c r="D46" s="6"/>
      <c r="E46" s="15" t="s">
        <v>16</v>
      </c>
      <c r="F46" s="6"/>
      <c r="G46" s="6"/>
      <c r="H46" s="4"/>
      <c r="I46" s="4"/>
      <c r="J46" s="4"/>
      <c r="L46" s="15"/>
      <c r="M46" s="15"/>
      <c r="N46" s="15"/>
      <c r="O46" s="15"/>
      <c r="P46" s="15"/>
      <c r="Q46" s="15"/>
      <c r="R46" s="15"/>
      <c r="S46" s="15"/>
      <c r="T46" s="15"/>
      <c r="U46" s="15"/>
      <c r="V46" s="15"/>
      <c r="W46" s="15"/>
      <c r="X46" s="15"/>
      <c r="Y46" s="15"/>
      <c r="Z46" s="15"/>
      <c r="AA46" s="15"/>
      <c r="AB46" s="15"/>
    </row>
    <row r="47" spans="4:28" ht="13.5" customHeight="1">
      <c r="D47" s="4"/>
      <c r="E47" s="15" t="s">
        <v>17</v>
      </c>
      <c r="F47" s="4"/>
      <c r="G47" s="4"/>
      <c r="H47" s="4"/>
      <c r="I47" s="4"/>
      <c r="J47" s="4"/>
      <c r="L47" s="15"/>
      <c r="M47" s="15"/>
      <c r="N47" s="15"/>
      <c r="O47" s="15"/>
      <c r="P47" s="15"/>
      <c r="Q47" s="15"/>
      <c r="R47" s="15"/>
      <c r="S47" s="15"/>
      <c r="T47" s="15"/>
      <c r="U47" s="15"/>
      <c r="V47" s="15"/>
      <c r="W47" s="15"/>
      <c r="X47" s="15"/>
      <c r="Y47" s="15"/>
      <c r="Z47" s="15"/>
      <c r="AA47" s="15"/>
      <c r="AB47" s="15"/>
    </row>
    <row r="48" spans="4:28" ht="13.5" customHeight="1">
      <c r="D48" s="4"/>
      <c r="E48" s="15" t="s">
        <v>88</v>
      </c>
      <c r="F48" s="4"/>
      <c r="G48" s="4"/>
      <c r="H48" s="4"/>
      <c r="I48" s="4"/>
      <c r="J48" s="4"/>
      <c r="L48" s="15"/>
      <c r="M48" s="15"/>
      <c r="N48" s="15"/>
      <c r="O48" s="15"/>
      <c r="P48" s="15"/>
      <c r="Q48" s="15"/>
      <c r="R48" s="15"/>
      <c r="S48" s="15"/>
      <c r="T48" s="15"/>
      <c r="U48" s="15"/>
      <c r="V48" s="15"/>
      <c r="W48" s="15"/>
      <c r="X48" s="15"/>
      <c r="Y48" s="15"/>
      <c r="Z48" s="15"/>
      <c r="AA48" s="15"/>
      <c r="AB48" s="15"/>
    </row>
    <row r="49" spans="3:28" ht="13.5" customHeight="1">
      <c r="C49" s="12"/>
      <c r="D49" s="12"/>
      <c r="E49" s="12"/>
      <c r="F49" s="12"/>
      <c r="G49" s="12"/>
      <c r="H49" s="12"/>
      <c r="I49" s="12"/>
      <c r="J49" s="12"/>
      <c r="K49" s="33"/>
      <c r="L49" s="33"/>
      <c r="M49" s="33"/>
      <c r="N49" s="33"/>
      <c r="O49" s="33"/>
      <c r="P49" s="33"/>
      <c r="Q49" s="33"/>
      <c r="R49" s="33"/>
      <c r="S49" s="33"/>
      <c r="T49" s="33"/>
      <c r="U49" s="33"/>
      <c r="V49" s="33"/>
      <c r="W49" s="33"/>
      <c r="X49" s="33"/>
      <c r="Y49" s="33"/>
      <c r="Z49" s="33"/>
      <c r="AA49" s="33"/>
      <c r="AB49" s="33"/>
    </row>
    <row r="50" spans="3:28" ht="13.5" customHeight="1"/>
    <row r="51" spans="3:28" ht="13.5" customHeight="1">
      <c r="C51" s="15" t="s">
        <v>12</v>
      </c>
    </row>
    <row r="52" spans="3:28" ht="13.5" customHeight="1">
      <c r="C52" s="18" t="s">
        <v>13</v>
      </c>
    </row>
    <row r="53" spans="3:28" ht="13.5" customHeight="1"/>
    <row r="54" spans="3:28" ht="13.5" customHeight="1"/>
    <row r="57" spans="3:28" ht="14.25">
      <c r="C57" s="14" t="s">
        <v>5</v>
      </c>
      <c r="N57" s="15" t="s">
        <v>41</v>
      </c>
    </row>
    <row r="58" spans="3:28" ht="14.25">
      <c r="C58" s="171" t="str">
        <f>初期設定!D1</f>
        <v>FAX送付先　中部労災病院薬剤部　052-652-0246</v>
      </c>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row>
    <row r="59" spans="3:28">
      <c r="C59" s="175" t="str">
        <f>VLOOKUP('ひな形（中京）'!C58,送付先!B1:C4,2,FALSE)</f>
        <v>中部労災病院　呼吸器内科　医師;　　　　　　　　　　　　　　　　　　</v>
      </c>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row>
  </sheetData>
  <mergeCells count="8">
    <mergeCell ref="C58:AA58"/>
    <mergeCell ref="C59:AA59"/>
    <mergeCell ref="B9:AB9"/>
    <mergeCell ref="B10:AB11"/>
    <mergeCell ref="C14:AA14"/>
    <mergeCell ref="C15:AA15"/>
    <mergeCell ref="C16:AA16"/>
    <mergeCell ref="C17:AA17"/>
  </mergeCells>
  <phoneticPr fontId="4"/>
  <dataValidations count="1">
    <dataValidation type="list" allowBlank="1" showInputMessage="1" showErrorMessage="1" sqref="B9:AB9">
      <formula1>剤形</formula1>
    </dataValidation>
  </dataValidations>
  <pageMargins left="0.7" right="0.7" top="0.75" bottom="0.75" header="0.3" footer="0.3"/>
  <pageSetup paperSize="9" orientation="portrait" horizontalDpi="0"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99"/>
  </sheetPr>
  <dimension ref="A1:AD58"/>
  <sheetViews>
    <sheetView topLeftCell="A4" zoomScaleNormal="100" workbookViewId="0">
      <selection activeCell="E22" sqref="E22"/>
    </sheetView>
  </sheetViews>
  <sheetFormatPr defaultRowHeight="13.5"/>
  <cols>
    <col min="1" max="1" width="13.125" customWidth="1"/>
    <col min="2" max="3" width="4.25" customWidth="1"/>
    <col min="4" max="4" width="9.125" customWidth="1"/>
    <col min="5" max="23" width="2.75" customWidth="1"/>
    <col min="24" max="26" width="1.625" customWidth="1"/>
    <col min="28" max="28" width="4.25" customWidth="1"/>
  </cols>
  <sheetData>
    <row r="1" spans="1:30" ht="14.25">
      <c r="A1" s="39" t="str">
        <f>VLOOKUP(B5,吸入剤!B1:E19,4,FALSE)</f>
        <v>タービュヘイラー</v>
      </c>
      <c r="B1" s="39"/>
      <c r="C1" s="39"/>
      <c r="D1" s="39"/>
      <c r="E1" s="39"/>
      <c r="F1" s="39"/>
      <c r="G1" s="39"/>
      <c r="H1" s="39"/>
      <c r="I1" s="39"/>
      <c r="J1" s="39"/>
      <c r="K1" s="39"/>
      <c r="L1" s="39"/>
      <c r="M1" s="39"/>
      <c r="N1" s="39"/>
      <c r="O1" s="39"/>
      <c r="P1" s="39"/>
      <c r="Q1" s="39"/>
      <c r="R1" s="39"/>
      <c r="S1" s="39"/>
      <c r="T1" s="39"/>
      <c r="U1" s="39"/>
      <c r="V1" s="39"/>
      <c r="W1" s="39"/>
      <c r="X1" s="39"/>
      <c r="Y1" s="40" t="s">
        <v>87</v>
      </c>
      <c r="Z1" s="39"/>
      <c r="AA1" s="39"/>
      <c r="AB1" s="41">
        <f>VLOOKUP(B5,吸入剤!B1:D19,3,FALSE)</f>
        <v>5</v>
      </c>
    </row>
    <row r="2" spans="1:30" ht="13.5" customHeight="1">
      <c r="A2" s="39"/>
      <c r="B2" s="42"/>
      <c r="C2" s="42"/>
      <c r="D2" s="39"/>
      <c r="E2" s="39"/>
      <c r="F2" s="39"/>
      <c r="G2" s="39"/>
      <c r="H2" s="39"/>
      <c r="I2" s="39"/>
      <c r="J2" s="39"/>
      <c r="K2" s="39"/>
      <c r="L2" s="39"/>
      <c r="M2" s="39"/>
      <c r="N2" s="39"/>
      <c r="O2" s="39"/>
      <c r="P2" s="39"/>
      <c r="Q2" s="39"/>
      <c r="R2" s="39"/>
      <c r="S2" s="39"/>
      <c r="T2" s="39"/>
      <c r="U2" s="39"/>
      <c r="V2" s="39"/>
      <c r="W2" s="39"/>
      <c r="X2" s="39"/>
      <c r="Y2" s="39"/>
      <c r="Z2" s="39"/>
      <c r="AA2" s="39"/>
      <c r="AB2" s="39"/>
    </row>
    <row r="3" spans="1:30" ht="13.5" customHeight="1">
      <c r="A3" s="39"/>
      <c r="B3" s="43" t="s">
        <v>98</v>
      </c>
      <c r="C3" s="39"/>
      <c r="D3" s="39"/>
      <c r="E3" s="39"/>
      <c r="F3" s="39"/>
      <c r="G3" s="39"/>
      <c r="H3" s="39"/>
      <c r="I3" s="39"/>
      <c r="J3" s="39"/>
      <c r="K3" s="39"/>
      <c r="L3" s="43" t="s">
        <v>100</v>
      </c>
      <c r="M3" s="39"/>
      <c r="N3" s="39"/>
      <c r="O3" s="39"/>
      <c r="P3" s="44"/>
      <c r="Q3" s="44"/>
      <c r="R3" s="44"/>
      <c r="S3" s="44"/>
      <c r="T3" s="44"/>
      <c r="U3" s="44"/>
      <c r="V3" s="39"/>
      <c r="W3" s="44"/>
      <c r="X3" s="44"/>
      <c r="Y3" s="44"/>
      <c r="Z3" s="44"/>
      <c r="AA3" s="44"/>
      <c r="AB3" s="44"/>
      <c r="AC3" s="34"/>
      <c r="AD3" s="34"/>
    </row>
    <row r="4" spans="1:30" ht="13.5" customHeight="1">
      <c r="A4" s="39"/>
      <c r="B4" s="43" t="s">
        <v>99</v>
      </c>
      <c r="C4" s="45"/>
      <c r="D4" s="39"/>
      <c r="E4" s="39"/>
      <c r="F4" s="39"/>
      <c r="G4" s="39"/>
      <c r="H4" s="39"/>
      <c r="I4" s="39"/>
      <c r="J4" s="39"/>
      <c r="K4" s="39"/>
      <c r="L4" s="43" t="s">
        <v>101</v>
      </c>
      <c r="M4" s="39"/>
      <c r="N4" s="39"/>
      <c r="O4" s="39"/>
      <c r="P4" s="39"/>
      <c r="Q4" s="39"/>
      <c r="R4" s="39"/>
      <c r="S4" s="39"/>
      <c r="T4" s="39"/>
      <c r="U4" s="39"/>
      <c r="V4" s="39"/>
      <c r="W4" s="39"/>
      <c r="X4" s="39"/>
      <c r="Y4" s="39"/>
      <c r="Z4" s="39"/>
      <c r="AA4" s="39"/>
      <c r="AB4" s="39"/>
    </row>
    <row r="5" spans="1:30" ht="22.5" customHeight="1">
      <c r="A5" s="39"/>
      <c r="B5" s="164" t="s">
        <v>169</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row>
    <row r="6" spans="1:30" ht="22.5" customHeight="1">
      <c r="A6" s="39"/>
      <c r="B6" s="169" t="str">
        <f>VLOOKUP(B5,吸入剤!B1:D19,2,FALSE)</f>
        <v>□パルミコート[2]　　□シムビコート[3]　　□オーキシス[3]　　□</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row>
    <row r="7" spans="1:30" ht="22.5" customHeight="1">
      <c r="A7" s="3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row>
    <row r="8" spans="1:30" ht="4.5" customHeight="1">
      <c r="A8" s="39"/>
      <c r="B8" s="39"/>
      <c r="C8" s="39"/>
      <c r="D8" s="39"/>
      <c r="E8" s="39"/>
      <c r="F8" s="39"/>
      <c r="G8" s="39"/>
      <c r="H8" s="46"/>
      <c r="I8" s="46"/>
      <c r="J8" s="46"/>
      <c r="K8" s="46"/>
      <c r="L8" s="46"/>
      <c r="M8" s="46"/>
      <c r="N8" s="46"/>
      <c r="O8" s="46"/>
      <c r="P8" s="46"/>
      <c r="Q8" s="46"/>
      <c r="R8" s="46"/>
      <c r="S8" s="46"/>
      <c r="T8" s="46"/>
      <c r="U8" s="46"/>
      <c r="V8" s="46"/>
      <c r="W8" s="46"/>
      <c r="X8" s="46"/>
      <c r="Y8" s="46"/>
      <c r="Z8" s="46"/>
      <c r="AA8" s="39"/>
      <c r="AB8" s="39"/>
    </row>
    <row r="9" spans="1:30" ht="4.5" customHeight="1">
      <c r="A9" s="39"/>
      <c r="B9" s="39"/>
      <c r="C9" s="39"/>
      <c r="D9" s="39"/>
      <c r="E9" s="39"/>
      <c r="F9" s="39"/>
      <c r="G9" s="39"/>
      <c r="H9" s="46"/>
      <c r="I9" s="46"/>
      <c r="J9" s="46"/>
      <c r="K9" s="46"/>
      <c r="L9" s="46"/>
      <c r="M9" s="46"/>
      <c r="N9" s="46"/>
      <c r="O9" s="46"/>
      <c r="P9" s="46"/>
      <c r="Q9" s="46"/>
      <c r="R9" s="46"/>
      <c r="S9" s="46"/>
      <c r="T9" s="46"/>
      <c r="U9" s="46"/>
      <c r="V9" s="46"/>
      <c r="W9" s="46"/>
      <c r="X9" s="46"/>
      <c r="Y9" s="46"/>
      <c r="Z9" s="46"/>
      <c r="AA9" s="39"/>
      <c r="AB9" s="39"/>
    </row>
    <row r="10" spans="1:30" ht="13.5" customHeight="1">
      <c r="A10" s="39"/>
      <c r="B10" s="36" t="s">
        <v>106</v>
      </c>
      <c r="C10" s="39"/>
      <c r="D10" s="36"/>
      <c r="E10" s="36"/>
      <c r="F10" s="36"/>
      <c r="G10" s="36"/>
      <c r="H10" s="36"/>
      <c r="I10" s="36"/>
      <c r="J10" s="36"/>
      <c r="K10" s="36"/>
      <c r="L10" s="36"/>
      <c r="M10" s="36"/>
      <c r="N10" s="36"/>
      <c r="O10" s="36"/>
      <c r="P10" s="36"/>
      <c r="Q10" s="36"/>
      <c r="R10" s="36"/>
      <c r="S10" s="36"/>
      <c r="T10" s="36"/>
      <c r="U10" s="36"/>
      <c r="V10" s="36"/>
      <c r="W10" s="36"/>
      <c r="X10" s="36"/>
      <c r="Y10" s="36"/>
      <c r="Z10" s="36"/>
      <c r="AA10" s="39"/>
      <c r="AB10" s="39"/>
    </row>
    <row r="11" spans="1:30" ht="13.5" customHeight="1">
      <c r="A11" s="39"/>
      <c r="B11" s="39"/>
      <c r="C11" s="36" t="s">
        <v>108</v>
      </c>
      <c r="D11" s="36"/>
      <c r="E11" s="36"/>
      <c r="F11" s="36"/>
      <c r="G11" s="36"/>
      <c r="H11" s="36"/>
      <c r="I11" s="36"/>
      <c r="J11" s="36"/>
      <c r="K11" s="36"/>
      <c r="L11" s="36"/>
      <c r="M11" s="36"/>
      <c r="N11" s="36"/>
      <c r="O11" s="36"/>
      <c r="P11" s="36"/>
      <c r="Q11" s="36"/>
      <c r="R11" s="36"/>
      <c r="S11" s="36"/>
      <c r="T11" s="36"/>
      <c r="U11" s="36"/>
      <c r="V11" s="36"/>
      <c r="W11" s="36"/>
      <c r="X11" s="36"/>
      <c r="Y11" s="36"/>
      <c r="Z11" s="36"/>
      <c r="AA11" s="39"/>
      <c r="AB11" s="39"/>
    </row>
    <row r="12" spans="1:30" ht="13.5" customHeight="1">
      <c r="A12" s="39"/>
      <c r="B12" s="39"/>
      <c r="C12" s="36" t="s">
        <v>107</v>
      </c>
      <c r="D12" s="36"/>
      <c r="E12" s="36"/>
      <c r="F12" s="36"/>
      <c r="G12" s="36"/>
      <c r="H12" s="36"/>
      <c r="I12" s="36"/>
      <c r="J12" s="36"/>
      <c r="K12" s="36"/>
      <c r="L12" s="36"/>
      <c r="M12" s="36"/>
      <c r="N12" s="36"/>
      <c r="O12" s="36"/>
      <c r="P12" s="36"/>
      <c r="Q12" s="36"/>
      <c r="R12" s="36"/>
      <c r="S12" s="36"/>
      <c r="T12" s="36"/>
      <c r="U12" s="36"/>
      <c r="V12" s="36"/>
      <c r="W12" s="36"/>
      <c r="X12" s="36"/>
      <c r="Y12" s="36"/>
      <c r="Z12" s="36"/>
      <c r="AA12" s="39"/>
      <c r="AB12" s="39"/>
    </row>
    <row r="13" spans="1:30" ht="13.5" customHeight="1">
      <c r="A13" s="39"/>
      <c r="B13" s="39"/>
      <c r="C13" s="37" t="s">
        <v>105</v>
      </c>
      <c r="D13" s="36"/>
      <c r="E13" s="36"/>
      <c r="F13" s="36"/>
      <c r="G13" s="36"/>
      <c r="H13" s="36"/>
      <c r="I13" s="36"/>
      <c r="J13" s="36"/>
      <c r="K13" s="36"/>
      <c r="L13" s="36"/>
      <c r="M13" s="36"/>
      <c r="N13" s="36"/>
      <c r="O13" s="36"/>
      <c r="P13" s="36"/>
      <c r="Q13" s="36"/>
      <c r="R13" s="36"/>
      <c r="S13" s="36"/>
      <c r="T13" s="36"/>
      <c r="U13" s="36"/>
      <c r="V13" s="36"/>
      <c r="W13" s="36"/>
      <c r="X13" s="36"/>
      <c r="Y13" s="36"/>
      <c r="Z13" s="36"/>
      <c r="AA13" s="39"/>
      <c r="AB13" s="39"/>
    </row>
    <row r="14" spans="1:30" ht="13.5" customHeight="1">
      <c r="A14" s="39"/>
      <c r="B14" s="39"/>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9"/>
    </row>
    <row r="15" spans="1:30" ht="9" customHeight="1">
      <c r="A15" s="39"/>
      <c r="B15" s="39"/>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39"/>
    </row>
    <row r="16" spans="1:30" ht="13.5" customHeight="1">
      <c r="A16" s="39"/>
      <c r="B16" s="39"/>
      <c r="C16" s="39"/>
      <c r="D16" s="39"/>
      <c r="E16" s="39"/>
      <c r="F16" s="39"/>
      <c r="G16" s="39"/>
      <c r="H16" s="47"/>
      <c r="I16" s="47"/>
      <c r="J16" s="48"/>
      <c r="K16" s="48"/>
      <c r="L16" s="48"/>
      <c r="M16" s="48"/>
      <c r="N16" s="48"/>
      <c r="O16" s="48"/>
      <c r="P16" s="48"/>
      <c r="Q16" s="48"/>
      <c r="R16" s="48"/>
      <c r="S16" s="48"/>
      <c r="T16" s="48"/>
      <c r="U16" s="48"/>
      <c r="V16" s="48"/>
      <c r="W16" s="48"/>
      <c r="X16" s="46"/>
      <c r="Y16" s="46"/>
      <c r="Z16" s="49"/>
      <c r="AA16" s="49"/>
      <c r="AB16" s="49"/>
    </row>
    <row r="17" spans="1:28" ht="13.5" customHeight="1">
      <c r="A17" s="39"/>
      <c r="B17" s="39"/>
      <c r="C17" s="39"/>
      <c r="D17" s="39"/>
      <c r="E17" s="39"/>
      <c r="F17" s="39"/>
      <c r="G17" s="39"/>
      <c r="H17" s="47"/>
      <c r="I17" s="47"/>
      <c r="J17" s="48"/>
      <c r="K17" s="48"/>
      <c r="L17" s="48"/>
      <c r="M17" s="48"/>
      <c r="N17" s="48"/>
      <c r="O17" s="48"/>
      <c r="P17" s="48"/>
      <c r="Q17" s="48"/>
      <c r="R17" s="48"/>
      <c r="S17" s="48"/>
      <c r="T17" s="48"/>
      <c r="U17" s="39"/>
      <c r="V17" s="39"/>
      <c r="W17" s="39"/>
      <c r="X17" s="46"/>
      <c r="Y17" s="46"/>
      <c r="Z17" s="49"/>
      <c r="AA17" s="49"/>
      <c r="AB17" s="49"/>
    </row>
    <row r="18" spans="1:28" ht="13.5" customHeight="1">
      <c r="A18" s="39"/>
      <c r="B18" s="39"/>
      <c r="C18" s="39"/>
      <c r="D18" s="39"/>
      <c r="E18" s="39"/>
      <c r="F18" s="39"/>
      <c r="G18" s="39"/>
      <c r="H18" s="47"/>
      <c r="I18" s="47"/>
      <c r="J18" s="48"/>
      <c r="K18" s="48"/>
      <c r="L18" s="48"/>
      <c r="M18" s="48"/>
      <c r="N18" s="48"/>
      <c r="O18" s="48"/>
      <c r="P18" s="48"/>
      <c r="Q18" s="48"/>
      <c r="R18" s="48"/>
      <c r="S18" s="48"/>
      <c r="T18" s="48"/>
      <c r="U18" s="48"/>
      <c r="V18" s="48"/>
      <c r="W18" s="48"/>
      <c r="X18" s="46"/>
      <c r="Y18" s="46"/>
      <c r="Z18" s="49"/>
      <c r="AA18" s="49"/>
      <c r="AB18" s="49"/>
    </row>
    <row r="19" spans="1:28" ht="13.5" customHeight="1">
      <c r="A19" s="39"/>
      <c r="B19" s="39"/>
      <c r="C19" s="39"/>
      <c r="D19" s="39"/>
      <c r="E19" s="39"/>
      <c r="F19" s="39"/>
      <c r="G19" s="39"/>
      <c r="H19" s="47"/>
      <c r="I19" s="47"/>
      <c r="J19" s="48"/>
      <c r="K19" s="48"/>
      <c r="L19" s="48"/>
      <c r="M19" s="48"/>
      <c r="N19" s="48"/>
      <c r="O19" s="48"/>
      <c r="P19" s="48"/>
      <c r="Q19" s="48"/>
      <c r="R19" s="48"/>
      <c r="S19" s="48"/>
      <c r="T19" s="48"/>
      <c r="U19" s="48"/>
      <c r="V19" s="48"/>
      <c r="W19" s="48"/>
      <c r="X19" s="39"/>
      <c r="Y19" s="39"/>
      <c r="Z19" s="49"/>
      <c r="AA19" s="49"/>
      <c r="AB19" s="49"/>
    </row>
    <row r="20" spans="1:28" ht="13.5" customHeight="1">
      <c r="A20" s="39"/>
      <c r="B20" s="39"/>
      <c r="C20" s="39"/>
      <c r="D20" s="39"/>
      <c r="E20" s="39"/>
      <c r="F20" s="39"/>
      <c r="G20" s="39"/>
      <c r="H20" s="50"/>
      <c r="I20" s="50"/>
      <c r="J20" s="48"/>
      <c r="K20" s="48"/>
      <c r="L20" s="48"/>
      <c r="M20" s="48"/>
      <c r="N20" s="48"/>
      <c r="O20" s="48"/>
      <c r="P20" s="48"/>
      <c r="Q20" s="48"/>
      <c r="R20" s="48"/>
      <c r="S20" s="48"/>
      <c r="T20" s="48"/>
      <c r="U20" s="48"/>
      <c r="V20" s="48"/>
      <c r="W20" s="48"/>
      <c r="X20" s="39"/>
      <c r="Y20" s="39"/>
      <c r="Z20" s="49"/>
      <c r="AA20" s="49"/>
      <c r="AB20" s="49"/>
    </row>
    <row r="21" spans="1:28" ht="13.5" customHeight="1">
      <c r="A21" s="39"/>
      <c r="B21" s="39"/>
      <c r="C21" s="39"/>
      <c r="D21" s="39"/>
      <c r="E21" s="39"/>
      <c r="F21" s="39"/>
      <c r="G21" s="39"/>
      <c r="H21" s="50"/>
      <c r="I21" s="50"/>
      <c r="J21" s="48"/>
      <c r="K21" s="48"/>
      <c r="L21" s="48"/>
      <c r="M21" s="48"/>
      <c r="N21" s="48"/>
      <c r="O21" s="48"/>
      <c r="P21" s="48"/>
      <c r="Q21" s="48"/>
      <c r="R21" s="48"/>
      <c r="S21" s="48"/>
      <c r="T21" s="48"/>
      <c r="U21" s="48"/>
      <c r="V21" s="48"/>
      <c r="W21" s="48"/>
      <c r="X21" s="39"/>
      <c r="Y21" s="39"/>
      <c r="Z21" s="49"/>
      <c r="AA21" s="49"/>
      <c r="AB21" s="49"/>
    </row>
    <row r="22" spans="1:28" ht="13.5" customHeight="1">
      <c r="A22" s="39"/>
      <c r="B22" s="51"/>
      <c r="C22" s="51"/>
      <c r="D22" s="39"/>
      <c r="E22" s="39"/>
      <c r="F22" s="39"/>
      <c r="G22" s="39"/>
      <c r="H22" s="50"/>
      <c r="I22" s="50"/>
      <c r="J22" s="48"/>
      <c r="K22" s="48"/>
      <c r="L22" s="48"/>
      <c r="M22" s="48"/>
      <c r="N22" s="48"/>
      <c r="O22" s="48"/>
      <c r="P22" s="48"/>
      <c r="Q22" s="48"/>
      <c r="R22" s="48"/>
      <c r="S22" s="48"/>
      <c r="T22" s="48"/>
      <c r="U22" s="48"/>
      <c r="V22" s="48"/>
      <c r="W22" s="48"/>
      <c r="X22" s="39"/>
      <c r="Y22" s="39"/>
      <c r="Z22" s="49"/>
      <c r="AA22" s="49"/>
      <c r="AB22" s="49"/>
    </row>
    <row r="23" spans="1:28" ht="13.5" customHeight="1">
      <c r="A23" s="39"/>
      <c r="B23" s="39"/>
      <c r="C23" s="39"/>
      <c r="D23" s="39"/>
      <c r="E23" s="39"/>
      <c r="F23" s="39"/>
      <c r="G23" s="39"/>
      <c r="H23" s="50"/>
      <c r="I23" s="50"/>
      <c r="J23" s="48"/>
      <c r="K23" s="48"/>
      <c r="L23" s="48"/>
      <c r="M23" s="48"/>
      <c r="N23" s="48"/>
      <c r="O23" s="48"/>
      <c r="P23" s="48"/>
      <c r="Q23" s="48"/>
      <c r="R23" s="48"/>
      <c r="S23" s="48"/>
      <c r="T23" s="48"/>
      <c r="U23" s="48"/>
      <c r="V23" s="48"/>
      <c r="W23" s="48"/>
      <c r="X23" s="39"/>
      <c r="Y23" s="39"/>
      <c r="Z23" s="49"/>
      <c r="AA23" s="49"/>
      <c r="AB23" s="49"/>
    </row>
    <row r="24" spans="1:28" ht="13.5" customHeight="1">
      <c r="A24" s="39"/>
      <c r="B24" s="39"/>
      <c r="C24" s="39"/>
      <c r="D24" s="39"/>
      <c r="E24" s="39"/>
      <c r="F24" s="39"/>
      <c r="G24" s="39"/>
      <c r="H24" s="50"/>
      <c r="I24" s="50"/>
      <c r="J24" s="48"/>
      <c r="K24" s="48"/>
      <c r="L24" s="48"/>
      <c r="M24" s="48"/>
      <c r="N24" s="48"/>
      <c r="O24" s="48"/>
      <c r="P24" s="48"/>
      <c r="Q24" s="48"/>
      <c r="R24" s="48"/>
      <c r="S24" s="48"/>
      <c r="T24" s="48"/>
      <c r="U24" s="48"/>
      <c r="V24" s="48"/>
      <c r="W24" s="48"/>
      <c r="X24" s="39"/>
      <c r="Y24" s="39"/>
      <c r="Z24" s="49"/>
      <c r="AA24" s="49"/>
      <c r="AB24" s="49"/>
    </row>
    <row r="25" spans="1:28" ht="13.5" customHeight="1">
      <c r="A25" s="39"/>
      <c r="B25" s="39"/>
      <c r="C25" s="39"/>
      <c r="D25" s="39"/>
      <c r="E25" s="39"/>
      <c r="F25" s="39"/>
      <c r="G25" s="39"/>
      <c r="H25" s="50"/>
      <c r="I25" s="50"/>
      <c r="J25" s="48"/>
      <c r="K25" s="48"/>
      <c r="L25" s="48"/>
      <c r="M25" s="48"/>
      <c r="N25" s="48"/>
      <c r="O25" s="48"/>
      <c r="P25" s="48"/>
      <c r="Q25" s="48"/>
      <c r="R25" s="48"/>
      <c r="S25" s="48"/>
      <c r="T25" s="48"/>
      <c r="U25" s="48"/>
      <c r="V25" s="48"/>
      <c r="W25" s="48"/>
      <c r="X25" s="39"/>
      <c r="Y25" s="39"/>
      <c r="Z25" s="49"/>
      <c r="AA25" s="49"/>
      <c r="AB25" s="49"/>
    </row>
    <row r="26" spans="1:28" ht="13.5" customHeight="1">
      <c r="A26" s="39"/>
      <c r="B26" s="39"/>
      <c r="C26" s="39"/>
      <c r="D26" s="52"/>
      <c r="E26" s="52"/>
      <c r="F26" s="52"/>
      <c r="G26" s="52"/>
      <c r="H26" s="50"/>
      <c r="I26" s="50"/>
      <c r="J26" s="48"/>
      <c r="K26" s="48"/>
      <c r="L26" s="48"/>
      <c r="M26" s="48"/>
      <c r="N26" s="48"/>
      <c r="O26" s="48"/>
      <c r="P26" s="48"/>
      <c r="Q26" s="48"/>
      <c r="R26" s="48"/>
      <c r="S26" s="48"/>
      <c r="T26" s="48"/>
      <c r="U26" s="48"/>
      <c r="V26" s="48"/>
      <c r="W26" s="48"/>
      <c r="X26" s="52"/>
      <c r="Y26" s="52"/>
      <c r="Z26" s="49"/>
      <c r="AA26" s="49"/>
      <c r="AB26" s="49"/>
    </row>
    <row r="27" spans="1:28" ht="13.5" customHeight="1">
      <c r="A27" s="39"/>
      <c r="B27" s="39"/>
      <c r="C27" s="39"/>
      <c r="D27" s="52"/>
      <c r="E27" s="52"/>
      <c r="F27" s="52"/>
      <c r="G27" s="52"/>
      <c r="H27" s="50"/>
      <c r="I27" s="50"/>
      <c r="J27" s="48"/>
      <c r="K27" s="48"/>
      <c r="L27" s="48"/>
      <c r="M27" s="48"/>
      <c r="N27" s="48"/>
      <c r="O27" s="48"/>
      <c r="P27" s="48"/>
      <c r="Q27" s="48"/>
      <c r="R27" s="48"/>
      <c r="S27" s="48"/>
      <c r="T27" s="48"/>
      <c r="U27" s="48"/>
      <c r="V27" s="48"/>
      <c r="W27" s="48"/>
      <c r="X27" s="52"/>
      <c r="Y27" s="52"/>
      <c r="Z27" s="49"/>
      <c r="AA27" s="49"/>
      <c r="AB27" s="49"/>
    </row>
    <row r="28" spans="1:28" ht="13.5" customHeight="1">
      <c r="A28" s="39"/>
      <c r="B28" s="39"/>
      <c r="C28" s="39"/>
      <c r="D28" s="53"/>
      <c r="E28" s="53"/>
      <c r="F28" s="53"/>
      <c r="G28" s="53"/>
      <c r="H28" s="50"/>
      <c r="I28" s="50"/>
      <c r="J28" s="48"/>
      <c r="K28" s="48"/>
      <c r="L28" s="48"/>
      <c r="M28" s="48"/>
      <c r="N28" s="48"/>
      <c r="O28" s="48"/>
      <c r="P28" s="48"/>
      <c r="Q28" s="48"/>
      <c r="R28" s="48"/>
      <c r="S28" s="48"/>
      <c r="T28" s="48"/>
      <c r="U28" s="48"/>
      <c r="V28" s="48"/>
      <c r="W28" s="48"/>
      <c r="X28" s="53"/>
      <c r="Y28" s="53"/>
      <c r="Z28" s="49"/>
      <c r="AA28" s="49"/>
      <c r="AB28" s="49"/>
    </row>
    <row r="29" spans="1:28" ht="13.5" customHeight="1">
      <c r="A29" s="39"/>
      <c r="B29" s="39"/>
      <c r="C29" s="39"/>
      <c r="D29" s="52"/>
      <c r="E29" s="52"/>
      <c r="F29" s="52"/>
      <c r="G29" s="52"/>
      <c r="H29" s="50"/>
      <c r="I29" s="50"/>
      <c r="J29" s="48"/>
      <c r="K29" s="48"/>
      <c r="L29" s="48"/>
      <c r="M29" s="48"/>
      <c r="N29" s="48"/>
      <c r="O29" s="48"/>
      <c r="P29" s="48"/>
      <c r="Q29" s="48"/>
      <c r="R29" s="48"/>
      <c r="S29" s="48"/>
      <c r="T29" s="48"/>
      <c r="U29" s="48"/>
      <c r="V29" s="48"/>
      <c r="W29" s="48"/>
      <c r="X29" s="52"/>
      <c r="Y29" s="52"/>
      <c r="Z29" s="49"/>
      <c r="AA29" s="49"/>
      <c r="AB29" s="49"/>
    </row>
    <row r="30" spans="1:28" ht="13.5" customHeight="1">
      <c r="A30" s="39"/>
      <c r="B30" s="39"/>
      <c r="C30" s="39"/>
      <c r="D30" s="53"/>
      <c r="E30" s="53"/>
      <c r="F30" s="53"/>
      <c r="G30" s="53"/>
      <c r="H30" s="50"/>
      <c r="I30" s="50"/>
      <c r="J30" s="48"/>
      <c r="K30" s="48"/>
      <c r="L30" s="48"/>
      <c r="M30" s="48"/>
      <c r="N30" s="48"/>
      <c r="O30" s="48"/>
      <c r="P30" s="48"/>
      <c r="Q30" s="48"/>
      <c r="R30" s="48"/>
      <c r="S30" s="48"/>
      <c r="T30" s="48"/>
      <c r="U30" s="48"/>
      <c r="V30" s="48"/>
      <c r="W30" s="48"/>
      <c r="X30" s="53"/>
      <c r="Y30" s="53"/>
      <c r="Z30" s="49"/>
      <c r="AA30" s="49"/>
      <c r="AB30" s="49"/>
    </row>
    <row r="31" spans="1:28" ht="13.5" customHeight="1">
      <c r="A31" s="39"/>
      <c r="B31" s="39"/>
      <c r="C31" s="39"/>
      <c r="D31" s="54"/>
      <c r="E31" s="54"/>
      <c r="F31" s="54"/>
      <c r="G31" s="54"/>
      <c r="H31" s="50"/>
      <c r="I31" s="50"/>
      <c r="J31" s="48"/>
      <c r="K31" s="48"/>
      <c r="L31" s="48"/>
      <c r="M31" s="48"/>
      <c r="N31" s="48"/>
      <c r="O31" s="48"/>
      <c r="P31" s="48"/>
      <c r="Q31" s="48"/>
      <c r="R31" s="48"/>
      <c r="S31" s="48"/>
      <c r="T31" s="48"/>
      <c r="U31" s="48"/>
      <c r="V31" s="48"/>
      <c r="W31" s="48"/>
      <c r="X31" s="54"/>
      <c r="Y31" s="54"/>
      <c r="Z31" s="49"/>
      <c r="AA31" s="49"/>
      <c r="AB31" s="49"/>
    </row>
    <row r="32" spans="1:28" ht="13.5" customHeight="1">
      <c r="A32" s="39"/>
      <c r="B32" s="39"/>
      <c r="C32" s="39"/>
      <c r="D32" s="53"/>
      <c r="E32" s="53"/>
      <c r="F32" s="53"/>
      <c r="G32" s="53"/>
      <c r="H32" s="50"/>
      <c r="I32" s="50"/>
      <c r="J32" s="48"/>
      <c r="K32" s="48"/>
      <c r="L32" s="48"/>
      <c r="M32" s="48"/>
      <c r="N32" s="48"/>
      <c r="O32" s="48"/>
      <c r="P32" s="48"/>
      <c r="Q32" s="48"/>
      <c r="R32" s="48"/>
      <c r="S32" s="48"/>
      <c r="T32" s="48"/>
      <c r="U32" s="48"/>
      <c r="V32" s="48"/>
      <c r="W32" s="48"/>
      <c r="X32" s="53"/>
      <c r="Y32" s="53"/>
      <c r="Z32" s="49"/>
      <c r="AA32" s="49"/>
      <c r="AB32" s="49"/>
    </row>
    <row r="33" spans="1:28" ht="13.5" customHeight="1">
      <c r="A33" s="39"/>
      <c r="B33" s="39"/>
      <c r="C33" s="39"/>
      <c r="D33" s="55"/>
      <c r="E33" s="55"/>
      <c r="F33" s="55"/>
      <c r="G33" s="55"/>
      <c r="H33" s="50"/>
      <c r="I33" s="50"/>
      <c r="J33" s="48"/>
      <c r="K33" s="48"/>
      <c r="L33" s="48"/>
      <c r="M33" s="48"/>
      <c r="N33" s="48"/>
      <c r="O33" s="48"/>
      <c r="P33" s="48"/>
      <c r="Q33" s="48"/>
      <c r="R33" s="48"/>
      <c r="S33" s="48"/>
      <c r="T33" s="48"/>
      <c r="U33" s="48"/>
      <c r="V33" s="48"/>
      <c r="W33" s="48"/>
      <c r="X33" s="55"/>
      <c r="Y33" s="55"/>
      <c r="Z33" s="49"/>
      <c r="AA33" s="49"/>
      <c r="AB33" s="49"/>
    </row>
    <row r="34" spans="1:28" ht="13.5" customHeight="1">
      <c r="A34" s="39"/>
      <c r="B34" s="39"/>
      <c r="C34" s="39"/>
      <c r="D34" s="39"/>
      <c r="E34" s="39"/>
      <c r="F34" s="39"/>
      <c r="G34" s="39"/>
      <c r="H34" s="50"/>
      <c r="I34" s="50"/>
      <c r="J34" s="48"/>
      <c r="K34" s="48"/>
      <c r="L34" s="48"/>
      <c r="M34" s="48"/>
      <c r="N34" s="48"/>
      <c r="O34" s="48"/>
      <c r="P34" s="48"/>
      <c r="Q34" s="48"/>
      <c r="R34" s="48"/>
      <c r="S34" s="48"/>
      <c r="T34" s="48"/>
      <c r="U34" s="48"/>
      <c r="V34" s="48"/>
      <c r="W34" s="48"/>
      <c r="X34" s="53"/>
      <c r="Y34" s="53"/>
      <c r="Z34" s="49"/>
      <c r="AA34" s="49"/>
      <c r="AB34" s="49"/>
    </row>
    <row r="35" spans="1:28" ht="13.5" customHeight="1">
      <c r="A35" s="39"/>
      <c r="B35" s="39"/>
      <c r="C35" s="39"/>
      <c r="D35" s="55"/>
      <c r="E35" s="55"/>
      <c r="F35" s="55"/>
      <c r="G35" s="55"/>
      <c r="H35" s="50"/>
      <c r="I35" s="50"/>
      <c r="J35" s="48"/>
      <c r="K35" s="48"/>
      <c r="L35" s="48"/>
      <c r="M35" s="48"/>
      <c r="N35" s="48"/>
      <c r="O35" s="48"/>
      <c r="P35" s="48"/>
      <c r="Q35" s="48"/>
      <c r="R35" s="48"/>
      <c r="S35" s="48"/>
      <c r="T35" s="48"/>
      <c r="U35" s="48"/>
      <c r="V35" s="48"/>
      <c r="W35" s="48"/>
      <c r="X35" s="55"/>
      <c r="Y35" s="55"/>
      <c r="Z35" s="49"/>
      <c r="AA35" s="49"/>
      <c r="AB35" s="49"/>
    </row>
    <row r="36" spans="1:28" ht="13.5" customHeight="1">
      <c r="A36" s="39"/>
      <c r="B36" s="39"/>
      <c r="C36" s="39"/>
      <c r="D36" s="39"/>
      <c r="E36" s="39"/>
      <c r="F36" s="39"/>
      <c r="G36" s="39"/>
      <c r="H36" s="50"/>
      <c r="I36" s="50"/>
      <c r="J36" s="48"/>
      <c r="K36" s="48"/>
      <c r="L36" s="48"/>
      <c r="M36" s="48"/>
      <c r="N36" s="48"/>
      <c r="O36" s="48"/>
      <c r="P36" s="48"/>
      <c r="Q36" s="48"/>
      <c r="R36" s="48"/>
      <c r="S36" s="48"/>
      <c r="T36" s="48"/>
      <c r="U36" s="48"/>
      <c r="V36" s="48"/>
      <c r="W36" s="48"/>
      <c r="X36" s="53"/>
      <c r="Y36" s="53"/>
      <c r="Z36" s="49"/>
      <c r="AA36" s="49"/>
      <c r="AB36" s="49"/>
    </row>
    <row r="37" spans="1:28" ht="13.5" customHeight="1">
      <c r="A37" s="39"/>
      <c r="B37" s="39"/>
      <c r="C37" s="39"/>
      <c r="D37" s="55"/>
      <c r="E37" s="55"/>
      <c r="F37" s="55"/>
      <c r="G37" s="55"/>
      <c r="H37" s="50"/>
      <c r="I37" s="50"/>
      <c r="J37" s="48"/>
      <c r="K37" s="48"/>
      <c r="L37" s="48"/>
      <c r="M37" s="48"/>
      <c r="N37" s="48"/>
      <c r="O37" s="48"/>
      <c r="P37" s="48"/>
      <c r="Q37" s="48"/>
      <c r="R37" s="48"/>
      <c r="S37" s="48"/>
      <c r="T37" s="48"/>
      <c r="U37" s="48"/>
      <c r="V37" s="48"/>
      <c r="W37" s="48"/>
      <c r="X37" s="55"/>
      <c r="Y37" s="55"/>
      <c r="Z37" s="49"/>
      <c r="AA37" s="49"/>
      <c r="AB37" s="49"/>
    </row>
    <row r="38" spans="1:28" ht="13.5" customHeight="1">
      <c r="A38" s="39"/>
      <c r="B38" s="39"/>
      <c r="C38" s="39"/>
      <c r="D38" s="53"/>
      <c r="E38" s="53"/>
      <c r="F38" s="53"/>
      <c r="G38" s="53"/>
      <c r="H38" s="50"/>
      <c r="I38" s="50"/>
      <c r="J38" s="48"/>
      <c r="K38" s="48"/>
      <c r="L38" s="48"/>
      <c r="M38" s="48"/>
      <c r="N38" s="48"/>
      <c r="O38" s="48"/>
      <c r="P38" s="48"/>
      <c r="Q38" s="48"/>
      <c r="R38" s="48"/>
      <c r="S38" s="48"/>
      <c r="T38" s="48"/>
      <c r="U38" s="48"/>
      <c r="V38" s="48"/>
      <c r="W38" s="48"/>
      <c r="X38" s="53"/>
      <c r="Y38" s="53"/>
      <c r="Z38" s="49"/>
      <c r="AA38" s="49"/>
      <c r="AB38" s="49"/>
    </row>
    <row r="39" spans="1:28" ht="13.5" customHeight="1">
      <c r="A39" s="39"/>
      <c r="B39" s="39"/>
      <c r="C39" s="39"/>
      <c r="D39" s="55"/>
      <c r="E39" s="55"/>
      <c r="F39" s="55"/>
      <c r="G39" s="55"/>
      <c r="H39" s="50"/>
      <c r="I39" s="50"/>
      <c r="J39" s="48"/>
      <c r="K39" s="48"/>
      <c r="L39" s="48"/>
      <c r="M39" s="48"/>
      <c r="N39" s="48"/>
      <c r="O39" s="48"/>
      <c r="P39" s="48"/>
      <c r="Q39" s="48"/>
      <c r="R39" s="48"/>
      <c r="S39" s="48"/>
      <c r="T39" s="48"/>
      <c r="U39" s="48"/>
      <c r="V39" s="48"/>
      <c r="W39" s="48"/>
      <c r="X39" s="55"/>
      <c r="Y39" s="55"/>
      <c r="Z39" s="49"/>
      <c r="AA39" s="49"/>
      <c r="AB39" s="49"/>
    </row>
    <row r="40" spans="1:28" ht="13.5" customHeight="1">
      <c r="A40" s="39"/>
      <c r="B40" s="39"/>
      <c r="C40" s="39"/>
      <c r="D40" s="53"/>
      <c r="E40" s="53"/>
      <c r="F40" s="53"/>
      <c r="G40" s="53"/>
      <c r="H40" s="50"/>
      <c r="I40" s="50"/>
      <c r="J40" s="48"/>
      <c r="K40" s="48"/>
      <c r="L40" s="48"/>
      <c r="M40" s="48"/>
      <c r="N40" s="48"/>
      <c r="O40" s="48"/>
      <c r="P40" s="48"/>
      <c r="Q40" s="48"/>
      <c r="R40" s="48"/>
      <c r="S40" s="48"/>
      <c r="T40" s="48"/>
      <c r="U40" s="48"/>
      <c r="V40" s="48"/>
      <c r="W40" s="48"/>
      <c r="X40" s="53"/>
      <c r="Y40" s="53"/>
      <c r="Z40" s="49"/>
      <c r="AA40" s="49"/>
      <c r="AB40" s="49"/>
    </row>
    <row r="41" spans="1:28" ht="13.5" customHeight="1">
      <c r="A41" s="39"/>
      <c r="B41" s="39"/>
      <c r="C41" s="39"/>
      <c r="D41" s="39"/>
      <c r="E41" s="39"/>
      <c r="F41" s="39"/>
      <c r="G41" s="39"/>
      <c r="H41" s="50"/>
      <c r="I41" s="50"/>
      <c r="J41" s="48"/>
      <c r="K41" s="48"/>
      <c r="L41" s="48"/>
      <c r="M41" s="48"/>
      <c r="N41" s="48"/>
      <c r="O41" s="48"/>
      <c r="P41" s="48"/>
      <c r="Q41" s="48"/>
      <c r="R41" s="48"/>
      <c r="S41" s="48"/>
      <c r="T41" s="48"/>
      <c r="U41" s="48"/>
      <c r="V41" s="48"/>
      <c r="W41" s="48"/>
      <c r="X41" s="53"/>
      <c r="Y41" s="53"/>
      <c r="Z41" s="49"/>
      <c r="AA41" s="49"/>
      <c r="AB41" s="49"/>
    </row>
    <row r="42" spans="1:28" ht="13.5" customHeight="1">
      <c r="A42" s="39"/>
      <c r="B42" s="39"/>
      <c r="C42" s="39"/>
      <c r="D42" s="53"/>
      <c r="E42" s="53"/>
      <c r="F42" s="53"/>
      <c r="G42" s="53"/>
      <c r="H42" s="50"/>
      <c r="I42" s="50"/>
      <c r="J42" s="48"/>
      <c r="K42" s="48"/>
      <c r="L42" s="48"/>
      <c r="M42" s="48"/>
      <c r="N42" s="48"/>
      <c r="O42" s="48"/>
      <c r="P42" s="48"/>
      <c r="Q42" s="48"/>
      <c r="R42" s="48"/>
      <c r="S42" s="48"/>
      <c r="T42" s="48"/>
      <c r="U42" s="48"/>
      <c r="V42" s="48"/>
      <c r="W42" s="48"/>
      <c r="X42" s="53"/>
      <c r="Y42" s="53"/>
      <c r="Z42" s="49"/>
      <c r="AA42" s="49"/>
      <c r="AB42" s="49"/>
    </row>
    <row r="43" spans="1:28" ht="13.5" customHeight="1">
      <c r="A43" s="39"/>
      <c r="B43" s="39"/>
      <c r="C43" s="39"/>
      <c r="D43" s="56"/>
      <c r="E43" s="56"/>
      <c r="F43" s="56"/>
      <c r="G43" s="56"/>
      <c r="H43" s="53"/>
      <c r="I43" s="53"/>
      <c r="J43" s="53"/>
      <c r="K43" s="39"/>
      <c r="L43" s="38"/>
      <c r="M43" s="38"/>
      <c r="N43" s="38"/>
      <c r="O43" s="38"/>
      <c r="P43" s="38"/>
      <c r="Q43" s="38"/>
      <c r="R43" s="38"/>
      <c r="S43" s="38"/>
      <c r="T43" s="38"/>
      <c r="U43" s="38"/>
      <c r="V43" s="38"/>
      <c r="W43" s="38"/>
      <c r="X43" s="38"/>
      <c r="Y43" s="38"/>
      <c r="Z43" s="38"/>
      <c r="AA43" s="38"/>
      <c r="AB43" s="38"/>
    </row>
    <row r="44" spans="1:28" ht="13.5" customHeight="1">
      <c r="A44" s="39"/>
      <c r="B44" s="39"/>
      <c r="C44" s="39"/>
      <c r="D44" s="56"/>
      <c r="E44" s="38" t="s">
        <v>112</v>
      </c>
      <c r="F44" s="56"/>
      <c r="G44" s="56"/>
      <c r="H44" s="53"/>
      <c r="I44" s="53"/>
      <c r="J44" s="53"/>
      <c r="K44" s="39"/>
      <c r="L44" s="38"/>
      <c r="M44" s="38"/>
      <c r="N44" s="38"/>
      <c r="O44" s="38"/>
      <c r="P44" s="38"/>
      <c r="Q44" s="38"/>
      <c r="R44" s="38"/>
      <c r="S44" s="38"/>
      <c r="T44" s="38"/>
      <c r="U44" s="38"/>
      <c r="V44" s="38"/>
      <c r="W44" s="38"/>
      <c r="X44" s="38"/>
      <c r="Y44" s="38"/>
      <c r="Z44" s="38"/>
      <c r="AA44" s="38"/>
      <c r="AB44" s="38"/>
    </row>
    <row r="45" spans="1:28" ht="13.5" customHeight="1">
      <c r="A45" s="39"/>
      <c r="B45" s="39"/>
      <c r="C45" s="39"/>
      <c r="D45" s="53"/>
      <c r="E45" s="38" t="s">
        <v>113</v>
      </c>
      <c r="F45" s="53"/>
      <c r="G45" s="53"/>
      <c r="H45" s="53"/>
      <c r="I45" s="53"/>
      <c r="J45" s="53"/>
      <c r="K45" s="39"/>
      <c r="L45" s="38"/>
      <c r="M45" s="38"/>
      <c r="N45" s="38"/>
      <c r="O45" s="38"/>
      <c r="P45" s="38"/>
      <c r="Q45" s="38"/>
      <c r="R45" s="38"/>
      <c r="S45" s="38"/>
      <c r="T45" s="38"/>
      <c r="U45" s="38"/>
      <c r="V45" s="38"/>
      <c r="W45" s="38"/>
      <c r="X45" s="38"/>
      <c r="Y45" s="38"/>
      <c r="Z45" s="38"/>
      <c r="AA45" s="38"/>
      <c r="AB45" s="38"/>
    </row>
    <row r="46" spans="1:28" ht="13.5" customHeight="1">
      <c r="A46" s="39"/>
      <c r="B46" s="39"/>
      <c r="C46" s="39"/>
      <c r="D46" s="53"/>
      <c r="E46" s="38" t="s">
        <v>114</v>
      </c>
      <c r="F46" s="53"/>
      <c r="G46" s="53"/>
      <c r="H46" s="53"/>
      <c r="I46" s="53"/>
      <c r="J46" s="53"/>
      <c r="K46" s="39"/>
      <c r="L46" s="38"/>
      <c r="M46" s="38"/>
      <c r="N46" s="38"/>
      <c r="O46" s="38"/>
      <c r="P46" s="38"/>
      <c r="Q46" s="38"/>
      <c r="R46" s="38"/>
      <c r="S46" s="38"/>
      <c r="T46" s="38"/>
      <c r="U46" s="38"/>
      <c r="V46" s="38"/>
      <c r="W46" s="38"/>
      <c r="X46" s="38"/>
      <c r="Y46" s="38"/>
      <c r="Z46" s="38"/>
      <c r="AA46" s="38"/>
      <c r="AB46" s="38"/>
    </row>
    <row r="47" spans="1:28" ht="13.5" customHeight="1">
      <c r="A47" s="39"/>
      <c r="B47" s="39"/>
      <c r="C47" s="57"/>
      <c r="D47" s="57"/>
      <c r="E47" s="57"/>
      <c r="F47" s="57"/>
      <c r="G47" s="57"/>
      <c r="H47" s="57"/>
      <c r="I47" s="57"/>
      <c r="J47" s="57"/>
      <c r="K47" s="58"/>
      <c r="L47" s="58"/>
      <c r="M47" s="58"/>
      <c r="N47" s="58"/>
      <c r="O47" s="58"/>
      <c r="P47" s="58"/>
      <c r="Q47" s="58"/>
      <c r="R47" s="58"/>
      <c r="S47" s="58"/>
      <c r="T47" s="58"/>
      <c r="U47" s="58"/>
      <c r="V47" s="58"/>
      <c r="W47" s="58"/>
      <c r="X47" s="58"/>
      <c r="Y47" s="58"/>
      <c r="Z47" s="58"/>
      <c r="AA47" s="58"/>
      <c r="AB47" s="58"/>
    </row>
    <row r="48" spans="1:28" ht="13.5" customHeight="1">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row>
    <row r="49" spans="1:28" ht="13.5" customHeight="1">
      <c r="A49" s="39"/>
      <c r="B49" s="38" t="s">
        <v>115</v>
      </c>
      <c r="C49" s="39"/>
      <c r="D49" s="39"/>
      <c r="E49" s="39"/>
      <c r="F49" s="39"/>
      <c r="G49" s="39"/>
      <c r="H49" s="39"/>
      <c r="I49" s="39"/>
      <c r="J49" s="39"/>
      <c r="K49" s="39"/>
      <c r="L49" s="39"/>
      <c r="M49" s="39"/>
      <c r="N49" s="39"/>
      <c r="O49" s="39"/>
      <c r="P49" s="39"/>
      <c r="Q49" s="39"/>
      <c r="R49" s="39"/>
      <c r="S49" s="39"/>
      <c r="T49" s="39"/>
      <c r="U49" s="59" t="s">
        <v>109</v>
      </c>
      <c r="V49" s="39"/>
      <c r="W49" s="39"/>
      <c r="X49" s="39"/>
      <c r="Y49" s="39"/>
      <c r="Z49" s="39"/>
      <c r="AA49" s="39"/>
      <c r="AB49" s="39"/>
    </row>
    <row r="50" spans="1:28" ht="13.5" customHeight="1">
      <c r="A50" s="39"/>
      <c r="B50" s="39"/>
      <c r="C50" s="37" t="s">
        <v>110</v>
      </c>
      <c r="D50" s="39"/>
      <c r="E50" s="39"/>
      <c r="F50" s="39"/>
      <c r="G50" s="39"/>
      <c r="H50" s="39"/>
      <c r="I50" s="39"/>
      <c r="J50" s="39"/>
      <c r="K50" s="39"/>
      <c r="L50" s="39"/>
      <c r="M50" s="39"/>
      <c r="N50" s="39"/>
      <c r="O50" s="39"/>
      <c r="P50" s="39"/>
      <c r="Q50" s="39"/>
      <c r="R50" s="39"/>
      <c r="S50" s="39"/>
      <c r="T50" s="39"/>
      <c r="U50" s="39"/>
      <c r="V50" s="39"/>
      <c r="W50" s="39"/>
      <c r="X50" s="39"/>
      <c r="Y50" s="39"/>
      <c r="Z50" s="39"/>
      <c r="AA50" s="39"/>
      <c r="AB50" s="39"/>
    </row>
    <row r="51" spans="1:28" ht="13.5" customHeight="1">
      <c r="A51" s="39"/>
      <c r="B51" s="39"/>
      <c r="C51" s="36" t="s">
        <v>111</v>
      </c>
      <c r="D51" s="39"/>
      <c r="E51" s="39"/>
      <c r="F51" s="39"/>
      <c r="G51" s="39"/>
      <c r="H51" s="39"/>
      <c r="I51" s="39"/>
      <c r="J51" s="39"/>
      <c r="K51" s="39"/>
      <c r="L51" s="39"/>
      <c r="M51" s="39"/>
      <c r="N51" s="39"/>
      <c r="O51" s="39"/>
      <c r="P51" s="39"/>
      <c r="Q51" s="39"/>
      <c r="R51" s="39"/>
      <c r="S51" s="39"/>
      <c r="T51" s="39"/>
      <c r="U51" s="39"/>
      <c r="V51" s="39"/>
      <c r="W51" s="39"/>
      <c r="X51" s="39"/>
      <c r="Y51" s="39"/>
      <c r="Z51" s="39"/>
      <c r="AA51" s="39"/>
      <c r="AB51" s="39"/>
    </row>
    <row r="52" spans="1:28" ht="13.5" customHeight="1">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row>
    <row r="53" spans="1:28" ht="13.5" customHeight="1">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row>
    <row r="54" spans="1:28">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row>
    <row r="55" spans="1:28">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row>
    <row r="56" spans="1:28" ht="14.25">
      <c r="A56" s="39"/>
      <c r="B56" s="38" t="s">
        <v>116</v>
      </c>
      <c r="C56" s="60"/>
      <c r="D56" s="39"/>
      <c r="E56" s="39"/>
      <c r="F56" s="39"/>
      <c r="G56" s="39"/>
      <c r="H56" s="39"/>
      <c r="I56" s="39"/>
      <c r="J56" s="39"/>
      <c r="K56" s="39"/>
      <c r="L56" s="43" t="s">
        <v>117</v>
      </c>
      <c r="M56" s="39"/>
      <c r="N56" s="39"/>
      <c r="P56" s="39"/>
      <c r="Q56" s="39"/>
      <c r="R56" s="39"/>
      <c r="S56" s="39"/>
      <c r="T56" s="39"/>
      <c r="U56" s="39"/>
      <c r="V56" s="43" t="s">
        <v>118</v>
      </c>
      <c r="W56" s="39"/>
      <c r="X56" s="39"/>
      <c r="Y56" s="39"/>
      <c r="Z56" s="39"/>
      <c r="AA56" s="39"/>
      <c r="AB56" s="39"/>
    </row>
    <row r="57" spans="1:28" ht="14.25">
      <c r="A57" s="39"/>
      <c r="B57" s="39"/>
      <c r="C57" s="164" t="str">
        <f>初期設定!D1</f>
        <v>FAX送付先　中部労災病院薬剤部　052-652-0246</v>
      </c>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39"/>
    </row>
    <row r="58" spans="1:28">
      <c r="A58" s="39"/>
      <c r="B58" s="39"/>
      <c r="C58" s="168" t="str">
        <f>VLOOKUP(ひな形【改】!C57,送付先!B1:C4,2,FALSE)</f>
        <v>中部労災病院　呼吸器内科　医師;　　　　　　　　　　　　　　　　　　</v>
      </c>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39"/>
    </row>
  </sheetData>
  <mergeCells count="5">
    <mergeCell ref="C57:AA57"/>
    <mergeCell ref="C58:AA58"/>
    <mergeCell ref="B5:AB5"/>
    <mergeCell ref="B6:AB7"/>
    <mergeCell ref="C15:AA15"/>
  </mergeCells>
  <phoneticPr fontId="4"/>
  <dataValidations count="1">
    <dataValidation type="list" allowBlank="1" showInputMessage="1" showErrorMessage="1" sqref="B5:AB5">
      <formula1>剤形</formula1>
    </dataValidation>
  </dataValidation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120" zoomScaleNormal="120" workbookViewId="0">
      <selection activeCell="D1" sqref="D1"/>
    </sheetView>
  </sheetViews>
  <sheetFormatPr defaultRowHeight="13.5"/>
  <sheetData>
    <row r="1" spans="1:1" ht="17.25">
      <c r="A1" s="138" t="s">
        <v>501</v>
      </c>
    </row>
  </sheetData>
  <phoneticPr fontId="4"/>
  <pageMargins left="0.7" right="0.7" top="0.75" bottom="0.75" header="0.3" footer="0.3"/>
  <pageSetup paperSize="9" scale="88"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B2:M53"/>
  <sheetViews>
    <sheetView topLeftCell="B28" zoomScale="110" zoomScaleNormal="110" workbookViewId="0">
      <selection activeCell="N22" sqref="N22"/>
    </sheetView>
  </sheetViews>
  <sheetFormatPr defaultColWidth="8.875" defaultRowHeight="13.5"/>
  <cols>
    <col min="1" max="1" width="0" style="39" hidden="1" customWidth="1"/>
    <col min="2" max="3" width="4.25" style="39" customWidth="1"/>
    <col min="4" max="11" width="8.875" style="39"/>
    <col min="12" max="13" width="4.25" style="39" customWidth="1"/>
    <col min="14" max="16384" width="8.875" style="39"/>
  </cols>
  <sheetData>
    <row r="2" spans="2:13" ht="30.75">
      <c r="B2" s="137" t="s">
        <v>4</v>
      </c>
      <c r="C2" s="137"/>
      <c r="D2" s="137"/>
      <c r="E2" s="137"/>
      <c r="F2" s="137"/>
      <c r="G2" s="137"/>
      <c r="H2" s="137"/>
      <c r="I2" s="137"/>
      <c r="J2" s="137"/>
      <c r="K2" s="137"/>
      <c r="L2" s="137"/>
      <c r="M2" s="137"/>
    </row>
    <row r="4" spans="2:13" ht="21">
      <c r="B4" s="45" t="s">
        <v>495</v>
      </c>
      <c r="C4" s="45"/>
    </row>
    <row r="7" spans="2:13" ht="13.15" customHeight="1">
      <c r="E7" s="105"/>
      <c r="F7" s="105"/>
      <c r="G7" s="105"/>
      <c r="H7" s="105"/>
      <c r="I7" s="105"/>
      <c r="J7" s="105"/>
    </row>
    <row r="8" spans="2:13" ht="13.15" customHeight="1">
      <c r="E8" s="105"/>
      <c r="F8" s="105"/>
      <c r="G8" s="105"/>
      <c r="H8" s="105"/>
      <c r="I8" s="105"/>
      <c r="J8" s="105"/>
    </row>
    <row r="9" spans="2:13" ht="13.15" customHeight="1">
      <c r="E9" s="105"/>
      <c r="F9" s="105"/>
      <c r="G9" s="105"/>
      <c r="H9" s="105"/>
      <c r="I9" s="105"/>
      <c r="J9" s="105"/>
    </row>
    <row r="10" spans="2:13" ht="13.15" customHeight="1">
      <c r="E10" s="105"/>
      <c r="F10" s="105"/>
      <c r="G10" s="105"/>
      <c r="H10" s="105"/>
      <c r="I10" s="105"/>
      <c r="J10" s="105"/>
    </row>
    <row r="11" spans="2:13" ht="13.15" customHeight="1">
      <c r="E11" s="105"/>
      <c r="F11" s="105"/>
      <c r="G11" s="105"/>
      <c r="H11" s="105"/>
      <c r="I11" s="105"/>
      <c r="J11" s="105"/>
    </row>
    <row r="12" spans="2:13" ht="13.15" customHeight="1">
      <c r="E12" s="105"/>
      <c r="F12" s="105"/>
      <c r="G12" s="105"/>
      <c r="H12" s="105"/>
      <c r="I12" s="105"/>
      <c r="J12" s="105"/>
    </row>
    <row r="13" spans="2:13" ht="13.15" customHeight="1">
      <c r="E13" s="105"/>
      <c r="F13" s="105"/>
      <c r="G13" s="105"/>
      <c r="H13" s="105"/>
      <c r="I13" s="105"/>
      <c r="J13" s="105"/>
    </row>
    <row r="14" spans="2:13" ht="22.15" customHeight="1">
      <c r="B14" s="135" t="s">
        <v>0</v>
      </c>
      <c r="C14" s="51"/>
    </row>
    <row r="16" spans="2:13" ht="13.5" customHeight="1">
      <c r="D16" s="160" t="s">
        <v>1</v>
      </c>
      <c r="E16" s="160"/>
      <c r="F16" s="160"/>
      <c r="G16" s="160"/>
      <c r="H16" s="160"/>
      <c r="I16" s="160"/>
      <c r="J16" s="160"/>
      <c r="K16" s="160"/>
      <c r="L16" s="106"/>
    </row>
    <row r="17" spans="2:13" ht="17.25">
      <c r="D17" s="160"/>
      <c r="E17" s="160"/>
      <c r="F17" s="160"/>
      <c r="G17" s="160"/>
      <c r="H17" s="160"/>
      <c r="I17" s="160"/>
      <c r="J17" s="160"/>
      <c r="K17" s="160"/>
      <c r="L17" s="106"/>
    </row>
    <row r="18" spans="2:13" ht="18.75">
      <c r="D18" s="161" t="s">
        <v>2</v>
      </c>
      <c r="E18" s="161"/>
      <c r="F18" s="161"/>
      <c r="G18" s="161"/>
      <c r="H18" s="161"/>
      <c r="I18" s="161"/>
      <c r="J18" s="161"/>
      <c r="K18" s="161"/>
      <c r="L18" s="106"/>
    </row>
    <row r="19" spans="2:13">
      <c r="D19" s="53"/>
      <c r="E19" s="53"/>
      <c r="F19" s="53"/>
      <c r="G19" s="53"/>
      <c r="H19" s="53"/>
      <c r="I19" s="53"/>
      <c r="J19" s="53"/>
      <c r="K19" s="53"/>
      <c r="L19" s="53"/>
    </row>
    <row r="20" spans="2:13" ht="14.25">
      <c r="C20" s="134" t="s">
        <v>3</v>
      </c>
      <c r="E20" s="54"/>
      <c r="F20" s="54"/>
      <c r="G20" s="54"/>
      <c r="H20" s="54"/>
      <c r="I20" s="54"/>
      <c r="J20" s="54"/>
      <c r="K20" s="54"/>
      <c r="L20" s="107"/>
    </row>
    <row r="21" spans="2:13">
      <c r="D21" s="53"/>
      <c r="E21" s="53"/>
      <c r="F21" s="53"/>
      <c r="G21" s="53"/>
      <c r="H21" s="53"/>
      <c r="I21" s="53"/>
      <c r="J21" s="53"/>
      <c r="K21" s="53"/>
      <c r="L21" s="53"/>
    </row>
    <row r="22" spans="2:13" ht="18.75">
      <c r="C22" s="108" t="s">
        <v>491</v>
      </c>
      <c r="D22" s="108"/>
      <c r="E22" s="108"/>
      <c r="F22" s="108"/>
      <c r="G22" s="108"/>
      <c r="H22" s="108"/>
      <c r="I22" s="108"/>
      <c r="J22" s="108"/>
      <c r="L22" s="53"/>
    </row>
    <row r="23" spans="2:13" ht="18.75">
      <c r="C23" s="108" t="s">
        <v>492</v>
      </c>
      <c r="D23" s="108"/>
      <c r="E23" s="108"/>
      <c r="F23" s="108"/>
      <c r="G23" s="108"/>
      <c r="H23" s="108"/>
      <c r="I23" s="108"/>
      <c r="J23" s="108"/>
      <c r="L23" s="53"/>
    </row>
    <row r="24" spans="2:13" ht="18.75">
      <c r="C24" s="108" t="s">
        <v>493</v>
      </c>
      <c r="D24" s="108"/>
      <c r="E24" s="116"/>
      <c r="F24" s="108"/>
      <c r="G24" s="108"/>
      <c r="H24" s="108"/>
      <c r="I24" s="108"/>
      <c r="J24" s="108"/>
      <c r="L24" s="53"/>
    </row>
    <row r="25" spans="2:13" ht="18.75">
      <c r="C25" s="108" t="s">
        <v>494</v>
      </c>
      <c r="D25" s="108"/>
      <c r="E25" s="108"/>
      <c r="F25" s="108"/>
      <c r="G25" s="108"/>
      <c r="H25" s="108"/>
      <c r="I25" s="108"/>
      <c r="J25" s="108"/>
      <c r="L25" s="53"/>
    </row>
    <row r="26" spans="2:13">
      <c r="D26" s="53"/>
      <c r="E26" s="53"/>
      <c r="F26" s="53"/>
      <c r="G26" s="53"/>
      <c r="H26" s="53"/>
      <c r="I26" s="53"/>
      <c r="J26" s="53"/>
      <c r="K26" s="53"/>
      <c r="L26" s="53"/>
    </row>
    <row r="27" spans="2:13" ht="17.25">
      <c r="C27" s="56" t="s">
        <v>399</v>
      </c>
      <c r="E27" s="53"/>
      <c r="F27" s="53"/>
      <c r="G27" s="53"/>
      <c r="H27" s="53"/>
      <c r="I27" s="53"/>
      <c r="J27" s="53"/>
      <c r="K27" s="53"/>
      <c r="L27" s="53"/>
    </row>
    <row r="28" spans="2:13">
      <c r="D28" s="53"/>
      <c r="E28" s="53"/>
      <c r="F28" s="53"/>
      <c r="G28" s="53"/>
      <c r="H28" s="53"/>
      <c r="I28" s="53"/>
      <c r="J28" s="53"/>
      <c r="K28" s="53"/>
      <c r="L28" s="53"/>
    </row>
    <row r="29" spans="2:13" ht="17.25">
      <c r="B29" s="162" t="str">
        <f>初期設定!D1</f>
        <v>FAX送付先　中部労災病院薬剤部　052-652-0246</v>
      </c>
      <c r="C29" s="162"/>
      <c r="D29" s="162"/>
      <c r="E29" s="162"/>
      <c r="F29" s="162"/>
      <c r="G29" s="162"/>
      <c r="H29" s="162"/>
      <c r="I29" s="162"/>
      <c r="J29" s="162"/>
      <c r="K29" s="162"/>
      <c r="L29" s="162"/>
      <c r="M29" s="162"/>
    </row>
    <row r="31" spans="2:13" ht="7.9" customHeight="1"/>
    <row r="32" spans="2:13" ht="20.45" customHeight="1">
      <c r="B32" s="159" t="s">
        <v>497</v>
      </c>
      <c r="C32" s="159"/>
      <c r="D32" s="159"/>
      <c r="E32" s="159"/>
      <c r="F32" s="159"/>
      <c r="G32" s="159"/>
      <c r="H32" s="159"/>
      <c r="I32" s="159"/>
      <c r="J32" s="159"/>
      <c r="K32" s="159"/>
      <c r="L32" s="159"/>
      <c r="M32" s="159"/>
    </row>
    <row r="41" spans="2:13" ht="22.9" customHeight="1">
      <c r="B41" s="159" t="s">
        <v>496</v>
      </c>
      <c r="C41" s="159"/>
      <c r="D41" s="159"/>
      <c r="E41" s="159"/>
      <c r="F41" s="159"/>
      <c r="G41" s="159"/>
      <c r="H41" s="159"/>
      <c r="I41" s="159"/>
      <c r="J41" s="159"/>
      <c r="K41" s="159"/>
      <c r="L41" s="159"/>
      <c r="M41" s="159"/>
    </row>
    <row r="52" spans="13:13">
      <c r="M52" s="136" t="s">
        <v>500</v>
      </c>
    </row>
    <row r="53" spans="13:13">
      <c r="M53" s="136" t="s">
        <v>499</v>
      </c>
    </row>
  </sheetData>
  <mergeCells count="5">
    <mergeCell ref="B41:M41"/>
    <mergeCell ref="D16:K17"/>
    <mergeCell ref="D18:K18"/>
    <mergeCell ref="B32:M32"/>
    <mergeCell ref="B29:M29"/>
  </mergeCells>
  <phoneticPr fontId="4"/>
  <pageMargins left="0.7" right="0.7" top="0.75" bottom="0.75" header="0.3" footer="0.3"/>
  <pageSetup paperSize="9" scale="9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M53"/>
  <sheetViews>
    <sheetView topLeftCell="B34" zoomScale="110" zoomScaleNormal="110" workbookViewId="0">
      <selection activeCell="L36" sqref="L36"/>
    </sheetView>
  </sheetViews>
  <sheetFormatPr defaultColWidth="8.875" defaultRowHeight="13.5"/>
  <cols>
    <col min="1" max="1" width="0" style="39" hidden="1" customWidth="1"/>
    <col min="2" max="3" width="4.25" style="39" customWidth="1"/>
    <col min="4" max="11" width="8.875" style="39"/>
    <col min="12" max="13" width="4.25" style="39" customWidth="1"/>
    <col min="14" max="16384" width="8.875" style="39"/>
  </cols>
  <sheetData>
    <row r="2" spans="2:13" ht="30.75">
      <c r="B2" s="163" t="s">
        <v>4</v>
      </c>
      <c r="C2" s="163"/>
      <c r="D2" s="163"/>
      <c r="E2" s="163"/>
      <c r="F2" s="163"/>
      <c r="G2" s="163"/>
      <c r="H2" s="163"/>
      <c r="I2" s="163"/>
      <c r="J2" s="163"/>
      <c r="K2" s="163"/>
      <c r="L2" s="163"/>
      <c r="M2" s="163"/>
    </row>
    <row r="4" spans="2:13" ht="21">
      <c r="B4" s="45" t="s">
        <v>495</v>
      </c>
      <c r="C4" s="45"/>
    </row>
    <row r="7" spans="2:13" ht="13.15" customHeight="1">
      <c r="E7" s="105"/>
      <c r="F7" s="105"/>
      <c r="G7" s="105"/>
      <c r="H7" s="105"/>
      <c r="I7" s="105"/>
      <c r="J7" s="105"/>
    </row>
    <row r="8" spans="2:13" ht="13.15" customHeight="1">
      <c r="E8" s="105"/>
      <c r="F8" s="105"/>
      <c r="G8" s="105"/>
      <c r="H8" s="105"/>
      <c r="I8" s="105"/>
      <c r="J8" s="105"/>
    </row>
    <row r="9" spans="2:13" ht="13.15" customHeight="1">
      <c r="E9" s="105"/>
      <c r="F9" s="105"/>
      <c r="G9" s="105"/>
      <c r="H9" s="105"/>
      <c r="I9" s="105"/>
      <c r="J9" s="105"/>
    </row>
    <row r="10" spans="2:13" ht="13.15" customHeight="1">
      <c r="E10" s="105"/>
      <c r="F10" s="105"/>
      <c r="G10" s="105"/>
      <c r="H10" s="105"/>
      <c r="I10" s="105"/>
      <c r="J10" s="105"/>
    </row>
    <row r="11" spans="2:13" ht="13.15" customHeight="1">
      <c r="E11" s="105"/>
      <c r="F11" s="105"/>
      <c r="G11" s="105"/>
      <c r="H11" s="105"/>
      <c r="I11" s="105"/>
      <c r="J11" s="105"/>
    </row>
    <row r="12" spans="2:13" ht="13.15" customHeight="1">
      <c r="E12" s="105"/>
      <c r="F12" s="105"/>
      <c r="G12" s="105"/>
      <c r="H12" s="105"/>
      <c r="I12" s="105"/>
      <c r="J12" s="105"/>
    </row>
    <row r="13" spans="2:13" ht="13.15" customHeight="1">
      <c r="E13" s="105"/>
      <c r="F13" s="105"/>
      <c r="G13" s="105"/>
      <c r="H13" s="105"/>
      <c r="I13" s="105"/>
      <c r="J13" s="105"/>
    </row>
    <row r="14" spans="2:13" ht="22.15" customHeight="1">
      <c r="B14" s="135" t="s">
        <v>0</v>
      </c>
      <c r="C14" s="51"/>
    </row>
    <row r="16" spans="2:13" ht="13.5" customHeight="1">
      <c r="D16" s="160" t="s">
        <v>1</v>
      </c>
      <c r="E16" s="160"/>
      <c r="F16" s="160"/>
      <c r="G16" s="160"/>
      <c r="H16" s="160"/>
      <c r="I16" s="160"/>
      <c r="J16" s="160"/>
      <c r="K16" s="160"/>
      <c r="L16" s="132"/>
    </row>
    <row r="17" spans="2:13" ht="17.25">
      <c r="D17" s="160"/>
      <c r="E17" s="160"/>
      <c r="F17" s="160"/>
      <c r="G17" s="160"/>
      <c r="H17" s="160"/>
      <c r="I17" s="160"/>
      <c r="J17" s="160"/>
      <c r="K17" s="160"/>
      <c r="L17" s="132"/>
    </row>
    <row r="18" spans="2:13" ht="18.75">
      <c r="D18" s="161" t="s">
        <v>2</v>
      </c>
      <c r="E18" s="161"/>
      <c r="F18" s="161"/>
      <c r="G18" s="161"/>
      <c r="H18" s="161"/>
      <c r="I18" s="161"/>
      <c r="J18" s="161"/>
      <c r="K18" s="161"/>
      <c r="L18" s="132"/>
    </row>
    <row r="19" spans="2:13">
      <c r="D19" s="53"/>
      <c r="E19" s="53"/>
      <c r="F19" s="53"/>
      <c r="G19" s="53"/>
      <c r="H19" s="53"/>
      <c r="I19" s="53"/>
      <c r="J19" s="53"/>
      <c r="K19" s="53"/>
      <c r="L19" s="53"/>
    </row>
    <row r="20" spans="2:13" ht="14.25">
      <c r="C20" s="134" t="s">
        <v>3</v>
      </c>
      <c r="E20" s="54"/>
      <c r="F20" s="54"/>
      <c r="G20" s="54"/>
      <c r="H20" s="54"/>
      <c r="I20" s="54"/>
      <c r="J20" s="54"/>
      <c r="K20" s="54"/>
      <c r="L20" s="107"/>
    </row>
    <row r="21" spans="2:13">
      <c r="D21" s="53"/>
      <c r="E21" s="53"/>
      <c r="F21" s="53"/>
      <c r="G21" s="53"/>
      <c r="H21" s="53"/>
      <c r="I21" s="53"/>
      <c r="J21" s="53"/>
      <c r="K21" s="53"/>
      <c r="L21" s="53"/>
    </row>
    <row r="22" spans="2:13" ht="18.75">
      <c r="C22" s="108" t="s">
        <v>491</v>
      </c>
      <c r="D22" s="108"/>
      <c r="E22" s="108"/>
      <c r="F22" s="108"/>
      <c r="G22" s="108"/>
      <c r="H22" s="108"/>
      <c r="I22" s="108"/>
      <c r="J22" s="108"/>
      <c r="L22" s="53"/>
    </row>
    <row r="23" spans="2:13" ht="18.75">
      <c r="C23" s="108" t="s">
        <v>492</v>
      </c>
      <c r="D23" s="108"/>
      <c r="E23" s="108"/>
      <c r="F23" s="108"/>
      <c r="G23" s="108"/>
      <c r="H23" s="108"/>
      <c r="I23" s="108"/>
      <c r="J23" s="108"/>
      <c r="L23" s="53"/>
    </row>
    <row r="24" spans="2:13" ht="18.75">
      <c r="C24" s="108" t="s">
        <v>493</v>
      </c>
      <c r="D24" s="108"/>
      <c r="E24" s="116"/>
      <c r="F24" s="108"/>
      <c r="G24" s="108"/>
      <c r="H24" s="108"/>
      <c r="I24" s="108"/>
      <c r="J24" s="108"/>
      <c r="L24" s="53"/>
    </row>
    <row r="25" spans="2:13" ht="18.75">
      <c r="C25" s="108" t="s">
        <v>494</v>
      </c>
      <c r="D25" s="108"/>
      <c r="E25" s="108"/>
      <c r="F25" s="108"/>
      <c r="G25" s="108"/>
      <c r="H25" s="108"/>
      <c r="I25" s="108"/>
      <c r="J25" s="108"/>
      <c r="L25" s="53"/>
    </row>
    <row r="26" spans="2:13">
      <c r="D26" s="53"/>
      <c r="E26" s="53"/>
      <c r="F26" s="53"/>
      <c r="G26" s="53"/>
      <c r="H26" s="53"/>
      <c r="I26" s="53"/>
      <c r="J26" s="53"/>
      <c r="K26" s="53"/>
      <c r="L26" s="53"/>
    </row>
    <row r="27" spans="2:13" ht="17.25">
      <c r="C27" s="56" t="s">
        <v>399</v>
      </c>
      <c r="E27" s="53"/>
      <c r="F27" s="53"/>
      <c r="G27" s="53"/>
      <c r="H27" s="53"/>
      <c r="I27" s="53"/>
      <c r="J27" s="53"/>
      <c r="K27" s="53"/>
      <c r="L27" s="53"/>
    </row>
    <row r="28" spans="2:13">
      <c r="D28" s="53"/>
      <c r="E28" s="53"/>
      <c r="F28" s="53"/>
      <c r="G28" s="53"/>
      <c r="H28" s="53"/>
      <c r="I28" s="53"/>
      <c r="J28" s="53"/>
      <c r="K28" s="53"/>
      <c r="L28" s="53"/>
    </row>
    <row r="29" spans="2:13" ht="17.25">
      <c r="B29" s="162" t="str">
        <f>初期設定!D1</f>
        <v>FAX送付先　中部労災病院薬剤部　052-652-0246</v>
      </c>
      <c r="C29" s="162"/>
      <c r="D29" s="162"/>
      <c r="E29" s="162"/>
      <c r="F29" s="162"/>
      <c r="G29" s="162"/>
      <c r="H29" s="162"/>
      <c r="I29" s="162"/>
      <c r="J29" s="162"/>
      <c r="K29" s="162"/>
      <c r="L29" s="162"/>
      <c r="M29" s="162"/>
    </row>
    <row r="31" spans="2:13" ht="7.9" customHeight="1"/>
    <row r="32" spans="2:13" ht="20.45" customHeight="1">
      <c r="B32" s="159" t="s">
        <v>497</v>
      </c>
      <c r="C32" s="159"/>
      <c r="D32" s="159"/>
      <c r="E32" s="159"/>
      <c r="F32" s="159"/>
      <c r="G32" s="159"/>
      <c r="H32" s="159"/>
      <c r="I32" s="159"/>
      <c r="J32" s="159"/>
      <c r="K32" s="159"/>
      <c r="L32" s="159"/>
      <c r="M32" s="159"/>
    </row>
    <row r="41" spans="2:13" ht="22.9" customHeight="1">
      <c r="B41" s="159" t="s">
        <v>496</v>
      </c>
      <c r="C41" s="159"/>
      <c r="D41" s="159"/>
      <c r="E41" s="159"/>
      <c r="F41" s="159"/>
      <c r="G41" s="159"/>
      <c r="H41" s="159"/>
      <c r="I41" s="159"/>
      <c r="J41" s="159"/>
      <c r="K41" s="159"/>
      <c r="L41" s="159"/>
      <c r="M41" s="159"/>
    </row>
    <row r="53" spans="13:13">
      <c r="M53" s="136" t="s">
        <v>498</v>
      </c>
    </row>
  </sheetData>
  <mergeCells count="6">
    <mergeCell ref="B41:M41"/>
    <mergeCell ref="B29:M29"/>
    <mergeCell ref="B2:M2"/>
    <mergeCell ref="D16:K17"/>
    <mergeCell ref="D18:K18"/>
    <mergeCell ref="B32:M32"/>
  </mergeCells>
  <phoneticPr fontId="4"/>
  <pageMargins left="0.7" right="0.7" top="0.75" bottom="0.75" header="0.3" footer="0.3"/>
  <pageSetup paperSize="9" scale="9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AB61"/>
  <sheetViews>
    <sheetView topLeftCell="A39" zoomScaleNormal="100" workbookViewId="0">
      <selection activeCell="A63" sqref="A63"/>
    </sheetView>
  </sheetViews>
  <sheetFormatPr defaultColWidth="8.875" defaultRowHeight="13.5"/>
  <cols>
    <col min="1" max="1" width="13.125" style="39" customWidth="1"/>
    <col min="2" max="3" width="4.25" style="39" customWidth="1"/>
    <col min="4" max="4" width="9.125" style="39" customWidth="1"/>
    <col min="5" max="23" width="2.75" style="39" customWidth="1"/>
    <col min="24" max="26" width="1.625" style="39" customWidth="1"/>
    <col min="27" max="27" width="8.875" style="39"/>
    <col min="28" max="28" width="4.25" style="39" customWidth="1"/>
    <col min="29" max="16384" width="8.875" style="39"/>
  </cols>
  <sheetData>
    <row r="1" spans="1:28" ht="17.25">
      <c r="A1" s="39" t="str">
        <f>VLOOKUP(B6,吸入剤!B1:E20,4,FALSE)</f>
        <v>定量噴霧式</v>
      </c>
      <c r="R1" s="109" t="s">
        <v>398</v>
      </c>
      <c r="T1" s="81"/>
      <c r="AB1" s="41">
        <v>1</v>
      </c>
    </row>
    <row r="2" spans="1:28" ht="13.5" customHeight="1">
      <c r="B2" s="43" t="s">
        <v>123</v>
      </c>
      <c r="C2" s="42"/>
    </row>
    <row r="3" spans="1:28" ht="13.5" customHeight="1">
      <c r="B3" s="43" t="s">
        <v>119</v>
      </c>
      <c r="O3" s="43" t="s">
        <v>369</v>
      </c>
      <c r="Q3" s="44"/>
      <c r="R3" s="44"/>
      <c r="S3" s="44"/>
      <c r="T3" s="44"/>
      <c r="U3" s="44"/>
      <c r="W3" s="44"/>
      <c r="X3" s="44"/>
      <c r="Y3" s="44"/>
      <c r="Z3" s="44"/>
      <c r="AA3" s="44"/>
      <c r="AB3" s="44"/>
    </row>
    <row r="4" spans="1:28" ht="13.5" customHeight="1">
      <c r="B4" s="43" t="s">
        <v>124</v>
      </c>
      <c r="C4" s="45"/>
      <c r="L4" s="43"/>
      <c r="O4" s="43" t="s">
        <v>370</v>
      </c>
    </row>
    <row r="5" spans="1:28" ht="10.5" customHeight="1">
      <c r="B5" s="43"/>
      <c r="C5" s="45"/>
      <c r="L5" s="43"/>
      <c r="O5" s="43"/>
    </row>
    <row r="6" spans="1:28" ht="22.5" customHeight="1">
      <c r="B6" s="164" t="s">
        <v>164</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row>
    <row r="7" spans="1:28" ht="22.5" customHeight="1">
      <c r="B7" s="165" t="str">
        <f>VLOOKUP(B6,吸入剤!B2:D20,2,FALSE)</f>
        <v>□キュバール[2]　　□オルベスコ[3]　　□フルタイドエアゾール　　□アドエアエアゾール[4]　　
□アトロベント[2]　　□フルティフォーム[4]　　□ビベスピ[4]　　□ビレーズトリ[4]</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row>
    <row r="8" spans="1:28" ht="10.5" customHeight="1">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row>
    <row r="9" spans="1:28" ht="4.5" customHeight="1">
      <c r="H9" s="46"/>
      <c r="I9" s="46"/>
      <c r="J9" s="46"/>
      <c r="K9" s="46"/>
      <c r="L9" s="46"/>
      <c r="M9" s="46"/>
      <c r="N9" s="46"/>
      <c r="O9" s="46"/>
      <c r="P9" s="46"/>
      <c r="Q9" s="46"/>
      <c r="R9" s="46"/>
      <c r="S9" s="46"/>
      <c r="T9" s="46"/>
      <c r="U9" s="46"/>
      <c r="V9" s="46"/>
      <c r="W9" s="46"/>
      <c r="X9" s="46"/>
      <c r="Y9" s="46"/>
      <c r="Z9" s="46"/>
    </row>
    <row r="10" spans="1:28" ht="4.5" customHeight="1">
      <c r="H10" s="46"/>
      <c r="I10" s="46"/>
      <c r="J10" s="46"/>
      <c r="K10" s="46"/>
      <c r="L10" s="46"/>
      <c r="M10" s="46"/>
      <c r="N10" s="46"/>
      <c r="O10" s="46"/>
      <c r="P10" s="46"/>
      <c r="Q10" s="46"/>
      <c r="R10" s="46"/>
      <c r="S10" s="46"/>
      <c r="T10" s="46"/>
      <c r="U10" s="46"/>
      <c r="V10" s="46"/>
      <c r="W10" s="46"/>
      <c r="X10" s="46"/>
      <c r="Y10" s="46"/>
      <c r="Z10" s="46"/>
    </row>
    <row r="11" spans="1:28" ht="13.5" customHeight="1">
      <c r="B11" s="104" t="s">
        <v>106</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8" ht="13.5" customHeight="1">
      <c r="C12" s="104" t="s">
        <v>366</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8" ht="13.5" customHeight="1">
      <c r="C13" s="104" t="s">
        <v>107</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8" ht="13.5" customHeight="1">
      <c r="C14" s="110" t="s">
        <v>472</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8" ht="13.5" customHeight="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row>
    <row r="16" spans="1:28" ht="9" customHeight="1">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2:28" ht="13.5" customHeight="1">
      <c r="H17" s="47"/>
      <c r="I17" s="47"/>
      <c r="J17" s="48"/>
      <c r="K17" s="48"/>
      <c r="L17" s="48"/>
      <c r="M17" s="48"/>
      <c r="N17" s="48"/>
      <c r="O17" s="48"/>
      <c r="P17" s="48"/>
      <c r="Q17" s="48"/>
      <c r="R17" s="48"/>
      <c r="S17" s="48"/>
      <c r="T17" s="48"/>
      <c r="U17" s="48"/>
      <c r="V17" s="48"/>
      <c r="W17" s="48"/>
      <c r="X17" s="46"/>
      <c r="Y17" s="46"/>
      <c r="Z17" s="49"/>
      <c r="AA17" s="49"/>
      <c r="AB17" s="49"/>
    </row>
    <row r="18" spans="2:28" ht="13.5" customHeight="1">
      <c r="E18" s="47" t="s">
        <v>402</v>
      </c>
      <c r="H18" s="47"/>
      <c r="I18" s="47"/>
      <c r="J18" s="48"/>
      <c r="K18" s="48"/>
      <c r="L18" s="48"/>
      <c r="M18" s="48"/>
      <c r="N18" s="48"/>
      <c r="O18" s="48"/>
      <c r="P18" s="48"/>
      <c r="Q18" s="48"/>
      <c r="R18" s="48"/>
      <c r="S18" s="48"/>
      <c r="T18" s="48"/>
      <c r="X18" s="49" t="s">
        <v>6</v>
      </c>
      <c r="Y18" s="46"/>
      <c r="Z18" s="49"/>
      <c r="AA18" s="49"/>
      <c r="AB18" s="49"/>
    </row>
    <row r="19" spans="2:28" ht="13.5" customHeight="1">
      <c r="E19" s="47" t="s">
        <v>384</v>
      </c>
      <c r="H19" s="47"/>
      <c r="I19" s="47"/>
      <c r="J19" s="48"/>
      <c r="K19" s="48"/>
      <c r="L19" s="48"/>
      <c r="M19" s="48"/>
      <c r="N19" s="48"/>
      <c r="O19" s="48"/>
      <c r="P19" s="48"/>
      <c r="Q19" s="48"/>
      <c r="R19" s="48"/>
      <c r="S19" s="48"/>
      <c r="T19" s="48"/>
      <c r="U19" s="48"/>
      <c r="V19" s="48"/>
      <c r="W19" s="48"/>
      <c r="X19" s="49" t="s">
        <v>6</v>
      </c>
      <c r="Y19" s="46"/>
      <c r="Z19" s="49"/>
      <c r="AA19" s="49"/>
      <c r="AB19" s="49"/>
    </row>
    <row r="20" spans="2:28" ht="13.5" customHeight="1">
      <c r="E20" s="47" t="s">
        <v>403</v>
      </c>
      <c r="H20" s="47"/>
      <c r="I20" s="47"/>
      <c r="J20" s="48"/>
      <c r="K20" s="48"/>
      <c r="L20" s="48"/>
      <c r="M20" s="48"/>
      <c r="N20" s="48"/>
      <c r="O20" s="48"/>
      <c r="P20" s="48"/>
      <c r="Q20" s="48"/>
      <c r="R20" s="48"/>
      <c r="S20" s="48"/>
      <c r="T20" s="48"/>
      <c r="U20" s="48"/>
      <c r="V20" s="48"/>
      <c r="W20" s="48"/>
      <c r="X20" s="49" t="s">
        <v>6</v>
      </c>
      <c r="Z20" s="49"/>
      <c r="AA20" s="49"/>
      <c r="AB20" s="49"/>
    </row>
    <row r="21" spans="2:28" ht="13.5" customHeight="1">
      <c r="E21" s="47" t="s">
        <v>404</v>
      </c>
      <c r="H21" s="50"/>
      <c r="I21" s="50"/>
      <c r="J21" s="48"/>
      <c r="K21" s="48"/>
      <c r="L21" s="48"/>
      <c r="M21" s="48"/>
      <c r="N21" s="48"/>
      <c r="O21" s="48"/>
      <c r="P21" s="48"/>
      <c r="Q21" s="48"/>
      <c r="R21" s="48"/>
      <c r="S21" s="48"/>
      <c r="T21" s="48"/>
      <c r="U21" s="48"/>
      <c r="V21" s="48"/>
      <c r="W21" s="48"/>
      <c r="X21" s="49" t="s">
        <v>6</v>
      </c>
      <c r="Z21" s="49"/>
      <c r="AA21" s="49"/>
      <c r="AB21" s="49"/>
    </row>
    <row r="22" spans="2:28" ht="13.5" customHeight="1">
      <c r="E22" s="47" t="s">
        <v>405</v>
      </c>
      <c r="H22" s="50"/>
      <c r="I22" s="50"/>
      <c r="J22" s="48"/>
      <c r="K22" s="48"/>
      <c r="L22" s="48"/>
      <c r="M22" s="48"/>
      <c r="N22" s="48"/>
      <c r="O22" s="48"/>
      <c r="P22" s="48"/>
      <c r="Q22" s="48"/>
      <c r="R22" s="48"/>
      <c r="S22" s="48"/>
      <c r="T22" s="48"/>
      <c r="U22" s="48"/>
      <c r="V22" s="48"/>
      <c r="W22" s="48"/>
      <c r="X22" s="49" t="s">
        <v>6</v>
      </c>
      <c r="Z22" s="49"/>
      <c r="AA22" s="49"/>
      <c r="AB22" s="49"/>
    </row>
    <row r="23" spans="2:28" ht="13.5" customHeight="1">
      <c r="B23" s="51"/>
      <c r="C23" s="51"/>
      <c r="H23" s="50"/>
      <c r="I23" s="50"/>
      <c r="J23" s="48"/>
      <c r="K23" s="48"/>
      <c r="L23" s="48"/>
      <c r="M23" s="48"/>
      <c r="N23" s="48"/>
      <c r="O23" s="48"/>
      <c r="P23" s="48"/>
      <c r="Q23" s="48"/>
      <c r="R23" s="48"/>
      <c r="S23" s="48"/>
      <c r="T23" s="48"/>
      <c r="U23" s="48"/>
      <c r="V23" s="48"/>
      <c r="W23" s="48"/>
      <c r="Z23" s="49"/>
      <c r="AA23" s="49"/>
      <c r="AB23" s="49"/>
    </row>
    <row r="24" spans="2:28" ht="13.5" customHeight="1">
      <c r="E24" s="47" t="s">
        <v>31</v>
      </c>
      <c r="F24" s="52"/>
      <c r="H24" s="50"/>
      <c r="I24" s="50"/>
      <c r="J24" s="48"/>
      <c r="K24" s="48"/>
      <c r="L24" s="48"/>
      <c r="M24" s="48"/>
      <c r="N24" s="48"/>
      <c r="O24" s="48"/>
      <c r="P24" s="48"/>
      <c r="Q24" s="48"/>
      <c r="R24" s="48"/>
      <c r="S24" s="48"/>
      <c r="T24" s="48"/>
      <c r="U24" s="48"/>
      <c r="V24" s="48"/>
      <c r="W24" s="48"/>
      <c r="X24" s="49" t="s">
        <v>6</v>
      </c>
      <c r="Z24" s="49"/>
      <c r="AA24" s="49"/>
      <c r="AB24" s="49"/>
    </row>
    <row r="25" spans="2:28" ht="13.5" customHeight="1">
      <c r="E25" s="47" t="s">
        <v>331</v>
      </c>
      <c r="F25" s="52"/>
      <c r="H25" s="50"/>
      <c r="I25" s="50"/>
      <c r="J25" s="48"/>
      <c r="K25" s="48"/>
      <c r="L25" s="48"/>
      <c r="M25" s="48"/>
      <c r="N25" s="48"/>
      <c r="O25" s="48"/>
      <c r="P25" s="48"/>
      <c r="Q25" s="48"/>
      <c r="R25" s="48"/>
      <c r="S25" s="48"/>
      <c r="T25" s="48"/>
      <c r="U25" s="48"/>
      <c r="V25" s="48"/>
      <c r="W25" s="48"/>
      <c r="X25" s="49" t="s">
        <v>6</v>
      </c>
      <c r="Z25" s="49"/>
      <c r="AA25" s="49"/>
      <c r="AB25" s="49"/>
    </row>
    <row r="26" spans="2:28" ht="13.5" customHeight="1">
      <c r="E26" s="47" t="s">
        <v>364</v>
      </c>
      <c r="F26" s="53"/>
      <c r="H26" s="50"/>
      <c r="I26" s="50"/>
      <c r="J26" s="48"/>
      <c r="K26" s="48"/>
      <c r="L26" s="48"/>
      <c r="M26" s="48"/>
      <c r="N26" s="48"/>
      <c r="O26" s="48"/>
      <c r="P26" s="48"/>
      <c r="Q26" s="48"/>
      <c r="R26" s="48"/>
      <c r="S26" s="48"/>
      <c r="T26" s="48"/>
      <c r="U26" s="48"/>
      <c r="V26" s="48"/>
      <c r="W26" s="48"/>
      <c r="X26" s="49" t="s">
        <v>6</v>
      </c>
      <c r="Z26" s="49"/>
      <c r="AA26" s="49"/>
      <c r="AB26" s="49"/>
    </row>
    <row r="27" spans="2:28" ht="13.5" customHeight="1">
      <c r="D27" s="52"/>
      <c r="E27" s="47" t="s">
        <v>365</v>
      </c>
      <c r="F27" s="52"/>
      <c r="G27" s="52"/>
      <c r="H27" s="50"/>
      <c r="I27" s="50"/>
      <c r="J27" s="48"/>
      <c r="K27" s="48"/>
      <c r="L27" s="48"/>
      <c r="M27" s="48"/>
      <c r="N27" s="48"/>
      <c r="O27" s="48"/>
      <c r="P27" s="48"/>
      <c r="Q27" s="48"/>
      <c r="R27" s="48"/>
      <c r="S27" s="48"/>
      <c r="T27" s="48"/>
      <c r="U27" s="48"/>
      <c r="V27" s="48"/>
      <c r="W27" s="48"/>
      <c r="X27" s="52"/>
      <c r="Y27" s="52"/>
      <c r="Z27" s="49"/>
      <c r="AA27" s="49"/>
      <c r="AB27" s="49"/>
    </row>
    <row r="28" spans="2:28" ht="13.5" customHeight="1">
      <c r="D28" s="52"/>
      <c r="E28" s="47" t="s">
        <v>33</v>
      </c>
      <c r="F28" s="53"/>
      <c r="G28" s="52"/>
      <c r="H28" s="50"/>
      <c r="I28" s="50"/>
      <c r="J28" s="48"/>
      <c r="K28" s="48"/>
      <c r="L28" s="48"/>
      <c r="M28" s="48"/>
      <c r="N28" s="48"/>
      <c r="O28" s="48"/>
      <c r="P28" s="48"/>
      <c r="Q28" s="48"/>
      <c r="R28" s="48"/>
      <c r="S28" s="48"/>
      <c r="T28" s="48"/>
      <c r="U28" s="48"/>
      <c r="V28" s="48"/>
      <c r="W28" s="48"/>
      <c r="X28" s="49" t="s">
        <v>6</v>
      </c>
      <c r="Y28" s="52"/>
      <c r="Z28" s="49"/>
      <c r="AA28" s="49"/>
      <c r="AB28" s="49"/>
    </row>
    <row r="29" spans="2:28" ht="13.5" customHeight="1">
      <c r="D29" s="53"/>
      <c r="E29" s="111" t="s">
        <v>485</v>
      </c>
      <c r="F29" s="54"/>
      <c r="G29" s="53"/>
      <c r="H29" s="50"/>
      <c r="I29" s="50"/>
      <c r="J29" s="48"/>
      <c r="K29" s="48"/>
      <c r="L29" s="48"/>
      <c r="M29" s="48"/>
      <c r="N29" s="48"/>
      <c r="O29" s="48"/>
      <c r="P29" s="48"/>
      <c r="Q29" s="48"/>
      <c r="R29" s="48"/>
      <c r="S29" s="48"/>
      <c r="T29" s="48"/>
      <c r="U29" s="48"/>
      <c r="V29" s="48"/>
      <c r="W29" s="48"/>
      <c r="X29" s="53"/>
      <c r="Y29" s="53"/>
      <c r="Z29" s="49"/>
      <c r="AA29" s="49"/>
      <c r="AB29" s="49"/>
    </row>
    <row r="30" spans="2:28" ht="13.5" customHeight="1">
      <c r="D30" s="52"/>
      <c r="E30" s="47" t="s">
        <v>406</v>
      </c>
      <c r="F30" s="53"/>
      <c r="G30" s="52"/>
      <c r="H30" s="50"/>
      <c r="I30" s="50"/>
      <c r="J30" s="48"/>
      <c r="K30" s="48"/>
      <c r="L30" s="48"/>
      <c r="M30" s="48"/>
      <c r="N30" s="48"/>
      <c r="O30" s="48"/>
      <c r="P30" s="48"/>
      <c r="Q30" s="48"/>
      <c r="R30" s="48"/>
      <c r="S30" s="48"/>
      <c r="T30" s="48"/>
      <c r="U30" s="48"/>
      <c r="V30" s="48"/>
      <c r="W30" s="48"/>
      <c r="X30" s="49" t="s">
        <v>6</v>
      </c>
      <c r="Y30" s="52"/>
      <c r="Z30" s="49"/>
      <c r="AA30" s="49"/>
      <c r="AB30" s="49"/>
    </row>
    <row r="31" spans="2:28" ht="13.5" customHeight="1">
      <c r="D31" s="53"/>
      <c r="E31" s="112" t="s">
        <v>135</v>
      </c>
      <c r="F31" s="55"/>
      <c r="G31" s="53"/>
      <c r="H31" s="50"/>
      <c r="I31" s="50"/>
      <c r="J31" s="48"/>
      <c r="K31" s="48"/>
      <c r="L31" s="48"/>
      <c r="M31" s="48"/>
      <c r="N31" s="48"/>
      <c r="O31" s="48"/>
      <c r="P31" s="48"/>
      <c r="Q31" s="48"/>
      <c r="R31" s="48"/>
      <c r="S31" s="48"/>
      <c r="T31" s="48"/>
      <c r="U31" s="48"/>
      <c r="V31" s="48"/>
      <c r="W31" s="48"/>
      <c r="X31" s="53"/>
      <c r="Y31" s="53"/>
      <c r="AA31" s="49"/>
      <c r="AB31" s="49"/>
    </row>
    <row r="32" spans="2:28" ht="13.5" customHeight="1">
      <c r="D32" s="54"/>
      <c r="G32" s="54"/>
      <c r="H32" s="50"/>
      <c r="I32" s="50"/>
      <c r="J32" s="48"/>
      <c r="K32" s="48"/>
      <c r="L32" s="48"/>
      <c r="M32" s="48"/>
      <c r="N32" s="48"/>
      <c r="O32" s="48"/>
      <c r="P32" s="48"/>
      <c r="Q32" s="48"/>
      <c r="R32" s="48"/>
      <c r="S32" s="48"/>
      <c r="T32" s="48"/>
      <c r="U32" s="48"/>
      <c r="V32" s="48"/>
      <c r="W32" s="48"/>
      <c r="X32" s="49" t="s">
        <v>6</v>
      </c>
      <c r="Y32" s="54"/>
      <c r="Z32" s="49"/>
      <c r="AA32" s="49"/>
      <c r="AB32" s="49"/>
    </row>
    <row r="33" spans="3:28" ht="13.5" customHeight="1">
      <c r="D33" s="53"/>
      <c r="E33" s="47" t="s">
        <v>483</v>
      </c>
      <c r="G33" s="53"/>
      <c r="H33" s="50"/>
      <c r="I33" s="50"/>
      <c r="J33" s="48"/>
      <c r="K33" s="48"/>
      <c r="L33" s="48"/>
      <c r="M33" s="48"/>
      <c r="N33" s="48"/>
      <c r="O33" s="48"/>
      <c r="P33" s="48"/>
      <c r="Q33" s="48"/>
      <c r="R33" s="48"/>
      <c r="S33" s="48"/>
      <c r="T33" s="48"/>
      <c r="U33" s="48"/>
      <c r="V33" s="48"/>
      <c r="W33" s="48"/>
      <c r="X33" s="49" t="s">
        <v>6</v>
      </c>
      <c r="Y33" s="53"/>
      <c r="Z33" s="49"/>
      <c r="AA33" s="49"/>
      <c r="AB33" s="49"/>
    </row>
    <row r="34" spans="3:28" ht="13.5" customHeight="1">
      <c r="D34" s="55"/>
      <c r="E34" s="47" t="s">
        <v>367</v>
      </c>
      <c r="G34" s="55"/>
      <c r="H34" s="50"/>
      <c r="I34" s="50"/>
      <c r="J34" s="48"/>
      <c r="K34" s="48"/>
      <c r="L34" s="48"/>
      <c r="M34" s="48"/>
      <c r="N34" s="48"/>
      <c r="O34" s="48"/>
      <c r="P34" s="48"/>
      <c r="Q34" s="48"/>
      <c r="R34" s="48"/>
      <c r="S34" s="48"/>
      <c r="T34" s="48"/>
      <c r="U34" s="48"/>
      <c r="V34" s="48"/>
      <c r="W34" s="48"/>
      <c r="X34" s="49" t="s">
        <v>6</v>
      </c>
      <c r="Y34" s="55"/>
      <c r="Z34" s="49"/>
      <c r="AA34" s="49"/>
      <c r="AB34" s="49"/>
    </row>
    <row r="35" spans="3:28" ht="13.5" customHeight="1">
      <c r="E35" s="112" t="s">
        <v>484</v>
      </c>
      <c r="H35" s="50"/>
      <c r="I35" s="50"/>
      <c r="J35" s="48"/>
      <c r="K35" s="48"/>
      <c r="L35" s="48"/>
      <c r="M35" s="48"/>
      <c r="N35" s="48"/>
      <c r="O35" s="48"/>
      <c r="P35" s="48"/>
      <c r="Q35" s="48"/>
      <c r="R35" s="48"/>
      <c r="S35" s="48"/>
      <c r="T35" s="48"/>
      <c r="U35" s="48"/>
      <c r="V35" s="48"/>
      <c r="W35" s="48"/>
      <c r="X35" s="49" t="s">
        <v>6</v>
      </c>
      <c r="Y35" s="53"/>
      <c r="Z35" s="49"/>
      <c r="AA35" s="49"/>
      <c r="AB35" s="49"/>
    </row>
    <row r="36" spans="3:28" ht="13.5" customHeight="1">
      <c r="D36" s="55"/>
      <c r="E36" s="113"/>
      <c r="F36" s="55"/>
      <c r="G36" s="55"/>
      <c r="H36" s="50"/>
      <c r="I36" s="50"/>
      <c r="J36" s="48"/>
      <c r="K36" s="48"/>
      <c r="L36" s="48"/>
      <c r="M36" s="48"/>
      <c r="N36" s="48"/>
      <c r="O36" s="48"/>
      <c r="P36" s="48"/>
      <c r="Q36" s="48"/>
      <c r="R36" s="48"/>
      <c r="S36" s="48"/>
      <c r="T36" s="48"/>
      <c r="U36" s="48"/>
      <c r="V36" s="48"/>
      <c r="W36" s="48"/>
      <c r="X36" s="55"/>
      <c r="Y36" s="55"/>
      <c r="Z36" s="49"/>
      <c r="AA36" s="49"/>
      <c r="AB36" s="49"/>
    </row>
    <row r="37" spans="3:28" ht="13.5" customHeight="1">
      <c r="E37" s="47" t="s">
        <v>407</v>
      </c>
      <c r="H37" s="50"/>
      <c r="I37" s="50"/>
      <c r="J37" s="48"/>
      <c r="K37" s="48"/>
      <c r="L37" s="48"/>
      <c r="M37" s="48"/>
      <c r="N37" s="48"/>
      <c r="O37" s="48"/>
      <c r="P37" s="48"/>
      <c r="Q37" s="48"/>
      <c r="R37" s="48"/>
      <c r="S37" s="48"/>
      <c r="T37" s="48"/>
      <c r="U37" s="48"/>
      <c r="V37" s="48"/>
      <c r="W37" s="48"/>
      <c r="X37" s="49" t="s">
        <v>6</v>
      </c>
      <c r="Y37" s="53"/>
      <c r="Z37" s="49"/>
      <c r="AA37" s="49"/>
      <c r="AB37" s="49"/>
    </row>
    <row r="38" spans="3:28" ht="13.5" customHeight="1">
      <c r="D38" s="55"/>
      <c r="E38" s="112" t="s">
        <v>376</v>
      </c>
      <c r="F38" s="55"/>
      <c r="G38" s="55"/>
      <c r="H38" s="50"/>
      <c r="I38" s="50"/>
      <c r="J38" s="48"/>
      <c r="K38" s="48"/>
      <c r="L38" s="48"/>
      <c r="M38" s="48"/>
      <c r="N38" s="48"/>
      <c r="O38" s="48"/>
      <c r="P38" s="48"/>
      <c r="Q38" s="48"/>
      <c r="R38" s="48"/>
      <c r="S38" s="48"/>
      <c r="T38" s="48"/>
      <c r="U38" s="48"/>
      <c r="V38" s="48"/>
      <c r="W38" s="48"/>
      <c r="X38" s="49" t="s">
        <v>6</v>
      </c>
      <c r="Y38" s="55"/>
      <c r="Z38" s="49"/>
      <c r="AA38" s="49"/>
      <c r="AB38" s="49"/>
    </row>
    <row r="39" spans="3:28" ht="13.5" customHeight="1">
      <c r="D39" s="53"/>
      <c r="E39" s="47" t="s">
        <v>408</v>
      </c>
      <c r="F39" s="53"/>
      <c r="G39" s="53"/>
      <c r="H39" s="50"/>
      <c r="I39" s="50"/>
      <c r="J39" s="48"/>
      <c r="K39" s="48"/>
      <c r="L39" s="48"/>
      <c r="M39" s="48"/>
      <c r="N39" s="48"/>
      <c r="O39" s="48"/>
      <c r="P39" s="48"/>
      <c r="Q39" s="48"/>
      <c r="R39" s="48"/>
      <c r="S39" s="48"/>
      <c r="T39" s="48"/>
      <c r="U39" s="48"/>
      <c r="V39" s="48"/>
      <c r="W39" s="48"/>
      <c r="X39" s="49" t="s">
        <v>6</v>
      </c>
      <c r="Y39" s="53"/>
      <c r="Z39" s="49"/>
      <c r="AA39" s="49"/>
      <c r="AB39" s="49"/>
    </row>
    <row r="40" spans="3:28" ht="13.5" customHeight="1">
      <c r="D40" s="55"/>
      <c r="F40" s="55"/>
      <c r="G40" s="55"/>
      <c r="H40" s="50"/>
      <c r="I40" s="50"/>
      <c r="J40" s="48"/>
      <c r="K40" s="48"/>
      <c r="L40" s="48"/>
      <c r="M40" s="48"/>
      <c r="N40" s="48"/>
      <c r="O40" s="48"/>
      <c r="P40" s="48"/>
      <c r="Q40" s="48"/>
      <c r="R40" s="48"/>
      <c r="S40" s="48"/>
      <c r="T40" s="48"/>
      <c r="U40" s="48"/>
      <c r="V40" s="48"/>
      <c r="W40" s="48"/>
      <c r="X40" s="55"/>
      <c r="Y40" s="55"/>
      <c r="Z40" s="49"/>
      <c r="AA40" s="49"/>
      <c r="AB40" s="49"/>
    </row>
    <row r="41" spans="3:28" ht="13.5" customHeight="1">
      <c r="D41" s="53"/>
      <c r="E41" s="112" t="s">
        <v>146</v>
      </c>
      <c r="F41" s="53"/>
      <c r="G41" s="53"/>
      <c r="H41" s="50"/>
      <c r="I41" s="50"/>
      <c r="J41" s="48"/>
      <c r="K41" s="48"/>
      <c r="L41" s="48"/>
      <c r="M41" s="48"/>
      <c r="N41" s="48"/>
      <c r="O41" s="48"/>
      <c r="P41" s="48"/>
      <c r="Q41" s="48"/>
      <c r="R41" s="48"/>
      <c r="S41" s="48"/>
      <c r="T41" s="48"/>
      <c r="U41" s="48"/>
      <c r="V41" s="48"/>
      <c r="W41" s="48"/>
      <c r="X41" s="53"/>
      <c r="Y41" s="53"/>
      <c r="Z41" s="49"/>
      <c r="AA41" s="49"/>
      <c r="AB41" s="49"/>
    </row>
    <row r="42" spans="3:28" ht="13.5" customHeight="1">
      <c r="E42" s="112" t="s">
        <v>145</v>
      </c>
      <c r="H42" s="50"/>
      <c r="I42" s="50"/>
      <c r="J42" s="48"/>
      <c r="K42" s="48"/>
      <c r="L42" s="48"/>
      <c r="M42" s="48"/>
      <c r="N42" s="48"/>
      <c r="O42" s="48"/>
      <c r="P42" s="48"/>
      <c r="Q42" s="48"/>
      <c r="R42" s="48"/>
      <c r="S42" s="48"/>
      <c r="T42" s="48"/>
      <c r="U42" s="48"/>
      <c r="V42" s="48"/>
      <c r="W42" s="48"/>
      <c r="X42" s="53"/>
      <c r="Y42" s="53"/>
      <c r="Z42" s="49"/>
      <c r="AA42" s="49"/>
      <c r="AB42" s="49"/>
    </row>
    <row r="43" spans="3:28" ht="13.5" customHeight="1">
      <c r="D43" s="53"/>
      <c r="E43" s="112" t="s">
        <v>154</v>
      </c>
      <c r="F43" s="53"/>
      <c r="G43" s="53"/>
      <c r="H43" s="50"/>
      <c r="I43" s="50"/>
      <c r="J43" s="48"/>
      <c r="K43" s="48"/>
      <c r="L43" s="48"/>
      <c r="M43" s="48"/>
      <c r="N43" s="48"/>
      <c r="O43" s="48"/>
      <c r="P43" s="48"/>
      <c r="Q43" s="48"/>
      <c r="R43" s="48"/>
      <c r="S43" s="48"/>
      <c r="T43" s="48"/>
      <c r="U43" s="48"/>
      <c r="V43" s="48"/>
      <c r="W43" s="48"/>
      <c r="X43" s="53"/>
      <c r="Y43" s="53"/>
      <c r="Z43" s="49"/>
      <c r="AA43" s="49"/>
      <c r="AB43" s="49"/>
    </row>
    <row r="44" spans="3:28" ht="13.5" customHeight="1">
      <c r="D44" s="56"/>
      <c r="E44" s="112" t="s">
        <v>155</v>
      </c>
      <c r="F44" s="56"/>
      <c r="G44" s="56"/>
      <c r="H44" s="53"/>
      <c r="I44" s="53"/>
      <c r="J44" s="53"/>
      <c r="L44" s="38"/>
      <c r="M44" s="38"/>
      <c r="N44" s="38"/>
      <c r="O44" s="38"/>
      <c r="P44" s="38"/>
      <c r="Q44" s="38"/>
      <c r="R44" s="38"/>
      <c r="S44" s="38"/>
      <c r="T44" s="38"/>
      <c r="U44" s="38"/>
      <c r="V44" s="38"/>
      <c r="W44" s="38"/>
      <c r="X44" s="38"/>
      <c r="Y44" s="38"/>
      <c r="Z44" s="38"/>
      <c r="AA44" s="38"/>
      <c r="AB44" s="38"/>
    </row>
    <row r="45" spans="3:28" ht="13.5" customHeight="1">
      <c r="D45" s="56"/>
      <c r="E45" s="112" t="s">
        <v>144</v>
      </c>
      <c r="F45" s="56"/>
      <c r="G45" s="56"/>
      <c r="H45" s="53"/>
      <c r="I45" s="53"/>
      <c r="J45" s="53"/>
      <c r="L45" s="38"/>
      <c r="M45" s="38"/>
      <c r="N45" s="38"/>
      <c r="O45" s="38"/>
      <c r="P45" s="38"/>
      <c r="Q45" s="38"/>
      <c r="R45" s="38"/>
      <c r="S45" s="38"/>
      <c r="T45" s="38"/>
      <c r="U45" s="38"/>
      <c r="V45" s="38"/>
      <c r="W45" s="38"/>
      <c r="X45" s="38"/>
      <c r="Y45" s="38"/>
      <c r="Z45" s="38"/>
      <c r="AA45" s="38"/>
      <c r="AB45" s="38"/>
    </row>
    <row r="46" spans="3:28" ht="13.5" customHeight="1">
      <c r="D46" s="53"/>
      <c r="E46" s="38"/>
      <c r="F46" s="53"/>
      <c r="G46" s="53"/>
      <c r="H46" s="53"/>
      <c r="I46" s="53"/>
      <c r="J46" s="53"/>
      <c r="L46" s="38"/>
      <c r="M46" s="38"/>
      <c r="N46" s="38"/>
      <c r="O46" s="38"/>
      <c r="P46" s="38"/>
      <c r="Q46" s="38"/>
      <c r="R46" s="38"/>
      <c r="S46" s="38"/>
      <c r="T46" s="38"/>
      <c r="U46" s="38"/>
      <c r="V46" s="38"/>
      <c r="W46" s="38"/>
      <c r="X46" s="38"/>
      <c r="Y46" s="38"/>
      <c r="Z46" s="38"/>
      <c r="AA46" s="38"/>
      <c r="AB46" s="38"/>
    </row>
    <row r="47" spans="3:28" ht="13.5" customHeight="1">
      <c r="D47" s="53"/>
      <c r="E47" s="38"/>
      <c r="F47" s="53"/>
      <c r="G47" s="53"/>
      <c r="H47" s="53"/>
      <c r="I47" s="53"/>
      <c r="J47" s="53"/>
      <c r="L47" s="38"/>
      <c r="M47" s="38"/>
      <c r="N47" s="38"/>
      <c r="O47" s="38"/>
      <c r="P47" s="38"/>
      <c r="Q47" s="38"/>
      <c r="R47" s="38"/>
      <c r="S47" s="38"/>
      <c r="T47" s="38"/>
      <c r="U47" s="38"/>
      <c r="V47" s="38"/>
      <c r="W47" s="38"/>
      <c r="X47" s="38"/>
      <c r="Y47" s="38"/>
      <c r="Z47" s="38"/>
      <c r="AA47" s="38"/>
      <c r="AB47" s="38"/>
    </row>
    <row r="48" spans="3:28" ht="13.5" customHeight="1">
      <c r="C48" s="57"/>
      <c r="D48" s="57"/>
      <c r="E48" s="57"/>
      <c r="F48" s="57"/>
      <c r="G48" s="57"/>
      <c r="H48" s="57"/>
      <c r="I48" s="57"/>
      <c r="J48" s="57"/>
      <c r="K48" s="58"/>
      <c r="L48" s="58"/>
      <c r="M48" s="58"/>
      <c r="N48" s="58"/>
      <c r="O48" s="58"/>
      <c r="P48" s="58"/>
      <c r="Q48" s="58"/>
      <c r="R48" s="58"/>
      <c r="S48" s="58"/>
      <c r="T48" s="58"/>
      <c r="U48" s="58"/>
      <c r="V48" s="58"/>
      <c r="W48" s="58"/>
      <c r="X48" s="58"/>
      <c r="Y48" s="58"/>
      <c r="Z48" s="58"/>
      <c r="AA48" s="58"/>
      <c r="AB48" s="58"/>
    </row>
    <row r="49" spans="2:27" ht="13.5" customHeight="1"/>
    <row r="50" spans="2:27" ht="18.75" customHeight="1">
      <c r="B50" s="38" t="s">
        <v>409</v>
      </c>
      <c r="U50" s="114" t="s">
        <v>368</v>
      </c>
    </row>
    <row r="51" spans="2:27" ht="13.5" customHeight="1">
      <c r="C51" s="110" t="s">
        <v>110</v>
      </c>
    </row>
    <row r="52" spans="2:27" ht="13.5" customHeight="1">
      <c r="C52" s="104" t="s">
        <v>111</v>
      </c>
    </row>
    <row r="53" spans="2:27" ht="13.5" customHeight="1">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row>
    <row r="54" spans="2:27" ht="13.5" customHeight="1">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2:27" ht="13.5" customHeight="1">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row>
    <row r="56" spans="2:27" ht="13.5" customHeight="1"/>
    <row r="59" spans="2:27" ht="14.25">
      <c r="C59" s="60" t="s">
        <v>5</v>
      </c>
      <c r="D59" s="44"/>
      <c r="E59" s="44"/>
      <c r="F59" s="44"/>
      <c r="G59" s="44"/>
      <c r="H59" s="44"/>
      <c r="I59" s="44"/>
      <c r="J59" s="44"/>
      <c r="K59" s="44"/>
      <c r="L59" s="44"/>
      <c r="M59" s="44"/>
      <c r="N59" s="115" t="s">
        <v>410</v>
      </c>
      <c r="O59" s="44"/>
      <c r="P59" s="44"/>
      <c r="Q59" s="44"/>
      <c r="R59" s="44"/>
      <c r="S59" s="44"/>
      <c r="T59" s="44"/>
      <c r="U59" s="44"/>
      <c r="V59" s="44"/>
      <c r="W59" s="44"/>
      <c r="X59" s="44"/>
      <c r="Y59" s="44"/>
      <c r="Z59" s="44"/>
      <c r="AA59" s="44"/>
    </row>
    <row r="60" spans="2:27" ht="14.25">
      <c r="C60" s="167" t="str">
        <f>初期設定!D1</f>
        <v>FAX送付先　中部労災病院薬剤部　052-652-0246</v>
      </c>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row>
    <row r="61" spans="2:27">
      <c r="C61" s="168" t="str">
        <f>VLOOKUP(①定量噴霧式!C60,送付先!B1:C4,2,FALSE)</f>
        <v>中部労災病院　呼吸器内科　医師;　　　　　　　　　　　　　　　　　　</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row>
  </sheetData>
  <mergeCells count="5">
    <mergeCell ref="B6:AB6"/>
    <mergeCell ref="B7:AB8"/>
    <mergeCell ref="C16:AA16"/>
    <mergeCell ref="C60:AA60"/>
    <mergeCell ref="C61:AA61"/>
  </mergeCells>
  <phoneticPr fontId="4"/>
  <dataValidations disablePrompts="1" count="1">
    <dataValidation type="list" allowBlank="1" showInputMessage="1" showErrorMessage="1" sqref="B6:AB6">
      <formula1>剤形</formula1>
    </dataValidation>
  </dataValidations>
  <pageMargins left="0.70866141732283472" right="0.70866141732283472" top="0.35433070866141736" bottom="0.35433070866141736"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AB63"/>
  <sheetViews>
    <sheetView topLeftCell="A34" zoomScale="80" zoomScaleNormal="80" workbookViewId="0">
      <selection activeCell="C61" sqref="C61:AA61"/>
    </sheetView>
  </sheetViews>
  <sheetFormatPr defaultColWidth="8.875" defaultRowHeight="13.5"/>
  <cols>
    <col min="1" max="1" width="13.125" style="39" customWidth="1"/>
    <col min="2" max="3" width="4.25" style="39" customWidth="1"/>
    <col min="4" max="4" width="9.125" style="39" customWidth="1"/>
    <col min="5" max="23" width="2.75" style="39" customWidth="1"/>
    <col min="24" max="26" width="1.625" style="39" customWidth="1"/>
    <col min="27" max="27" width="8.875" style="39"/>
    <col min="28" max="28" width="4.25" style="39" customWidth="1"/>
    <col min="29" max="16384" width="8.875" style="39"/>
  </cols>
  <sheetData>
    <row r="1" spans="1:28" ht="17.25">
      <c r="A1" s="39" t="str">
        <f>VLOOKUP(B6,吸入剤!B1:E20,4,FALSE)</f>
        <v>定量噴霧式</v>
      </c>
      <c r="R1" s="109" t="s">
        <v>398</v>
      </c>
      <c r="T1" s="81"/>
      <c r="AB1" s="41">
        <f>VLOOKUP(B6,吸入剤!B1:D20,3,FALSE)</f>
        <v>2</v>
      </c>
    </row>
    <row r="2" spans="1:28" ht="13.5" customHeight="1">
      <c r="B2" s="43" t="s">
        <v>123</v>
      </c>
      <c r="C2" s="42"/>
    </row>
    <row r="3" spans="1:28" ht="13.5" customHeight="1">
      <c r="B3" s="43" t="s">
        <v>119</v>
      </c>
      <c r="O3" s="43" t="s">
        <v>369</v>
      </c>
      <c r="Q3" s="44"/>
      <c r="R3" s="44"/>
      <c r="S3" s="44"/>
      <c r="T3" s="44"/>
      <c r="U3" s="44"/>
      <c r="W3" s="44"/>
      <c r="X3" s="44"/>
      <c r="Y3" s="44"/>
      <c r="Z3" s="44"/>
      <c r="AA3" s="44"/>
      <c r="AB3" s="44"/>
    </row>
    <row r="4" spans="1:28" ht="13.5" customHeight="1">
      <c r="B4" s="43" t="s">
        <v>124</v>
      </c>
      <c r="C4" s="45"/>
      <c r="L4" s="43"/>
      <c r="O4" s="43" t="s">
        <v>370</v>
      </c>
    </row>
    <row r="5" spans="1:28" ht="10.5" customHeight="1">
      <c r="B5" s="43"/>
      <c r="C5" s="45"/>
      <c r="L5" s="43"/>
      <c r="O5" s="43"/>
    </row>
    <row r="6" spans="1:28" ht="22.5" customHeight="1">
      <c r="B6" s="164" t="s">
        <v>382</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row>
    <row r="7" spans="1:28" ht="22.5" customHeight="1">
      <c r="B7" s="165" t="str">
        <f>VLOOKUP(B6,吸入剤!B2:D20,2,FALSE)</f>
        <v>□メプチンエアー[2]　　□サルタノールインヘラー　　□アイロミール[4]　　□</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row>
    <row r="8" spans="1:28" ht="10.5" customHeight="1">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row>
    <row r="9" spans="1:28" ht="4.5" customHeight="1">
      <c r="H9" s="46"/>
      <c r="I9" s="46"/>
      <c r="J9" s="46"/>
      <c r="K9" s="46"/>
      <c r="L9" s="46"/>
      <c r="M9" s="46"/>
      <c r="N9" s="46"/>
      <c r="O9" s="46"/>
      <c r="P9" s="46"/>
      <c r="Q9" s="46"/>
      <c r="R9" s="46"/>
      <c r="S9" s="46"/>
      <c r="T9" s="46"/>
      <c r="U9" s="46"/>
      <c r="V9" s="46"/>
      <c r="W9" s="46"/>
      <c r="X9" s="46"/>
      <c r="Y9" s="46"/>
      <c r="Z9" s="46"/>
    </row>
    <row r="10" spans="1:28" ht="4.5" customHeight="1">
      <c r="H10" s="46"/>
      <c r="I10" s="46"/>
      <c r="J10" s="46"/>
      <c r="K10" s="46"/>
      <c r="L10" s="46"/>
      <c r="M10" s="46"/>
      <c r="N10" s="46"/>
      <c r="O10" s="46"/>
      <c r="P10" s="46"/>
      <c r="Q10" s="46"/>
      <c r="R10" s="46"/>
      <c r="S10" s="46"/>
      <c r="T10" s="46"/>
      <c r="U10" s="46"/>
      <c r="V10" s="46"/>
      <c r="W10" s="46"/>
      <c r="X10" s="46"/>
      <c r="Y10" s="46"/>
      <c r="Z10" s="46"/>
    </row>
    <row r="11" spans="1:28" ht="13.5" customHeight="1">
      <c r="B11" s="104" t="s">
        <v>106</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8" ht="13.5" customHeight="1">
      <c r="C12" s="104" t="s">
        <v>366</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8" ht="13.5" customHeight="1">
      <c r="C13" s="104" t="s">
        <v>107</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8" ht="13.5" customHeight="1">
      <c r="C14" s="110" t="s">
        <v>472</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8" ht="13.5" customHeight="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row>
    <row r="16" spans="1:28" ht="9" customHeight="1">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2:28" ht="13.5" customHeight="1">
      <c r="H17" s="47"/>
      <c r="I17" s="47"/>
      <c r="J17" s="48"/>
      <c r="K17" s="48"/>
      <c r="L17" s="48"/>
      <c r="M17" s="48"/>
      <c r="N17" s="48"/>
      <c r="O17" s="48"/>
      <c r="P17" s="48"/>
      <c r="Q17" s="48"/>
      <c r="R17" s="48"/>
      <c r="S17" s="48"/>
      <c r="T17" s="48"/>
      <c r="U17" s="48"/>
      <c r="V17" s="48"/>
      <c r="W17" s="48"/>
      <c r="X17" s="46"/>
      <c r="Y17" s="46"/>
      <c r="Z17" s="49"/>
      <c r="AA17" s="49"/>
      <c r="AB17" s="49"/>
    </row>
    <row r="18" spans="2:28" ht="13.5" customHeight="1">
      <c r="E18" s="47" t="s">
        <v>402</v>
      </c>
      <c r="H18" s="47"/>
      <c r="I18" s="47"/>
      <c r="J18" s="48"/>
      <c r="K18" s="48"/>
      <c r="L18" s="48"/>
      <c r="M18" s="48"/>
      <c r="N18" s="48"/>
      <c r="O18" s="48"/>
      <c r="P18" s="48"/>
      <c r="Q18" s="48"/>
      <c r="R18" s="48"/>
      <c r="S18" s="48"/>
      <c r="T18" s="48"/>
      <c r="X18" s="49" t="s">
        <v>6</v>
      </c>
      <c r="Y18" s="46"/>
      <c r="Z18" s="49"/>
      <c r="AA18" s="49"/>
      <c r="AB18" s="49"/>
    </row>
    <row r="19" spans="2:28" ht="13.5" customHeight="1">
      <c r="E19" s="47" t="s">
        <v>384</v>
      </c>
      <c r="H19" s="47"/>
      <c r="I19" s="47"/>
      <c r="J19" s="48"/>
      <c r="K19" s="48"/>
      <c r="L19" s="48"/>
      <c r="M19" s="48"/>
      <c r="N19" s="48"/>
      <c r="O19" s="48"/>
      <c r="P19" s="48"/>
      <c r="Q19" s="48"/>
      <c r="R19" s="48"/>
      <c r="S19" s="48"/>
      <c r="T19" s="48"/>
      <c r="U19" s="48"/>
      <c r="V19" s="48"/>
      <c r="W19" s="48"/>
      <c r="X19" s="49" t="s">
        <v>6</v>
      </c>
      <c r="Y19" s="46"/>
      <c r="Z19" s="49"/>
      <c r="AA19" s="49"/>
      <c r="AB19" s="49"/>
    </row>
    <row r="20" spans="2:28" ht="13.5" customHeight="1">
      <c r="E20" s="47" t="s">
        <v>403</v>
      </c>
      <c r="H20" s="47"/>
      <c r="I20" s="47"/>
      <c r="J20" s="48"/>
      <c r="K20" s="48"/>
      <c r="L20" s="48"/>
      <c r="M20" s="48"/>
      <c r="N20" s="48"/>
      <c r="O20" s="48"/>
      <c r="P20" s="48"/>
      <c r="Q20" s="48"/>
      <c r="R20" s="48"/>
      <c r="S20" s="48"/>
      <c r="T20" s="48"/>
      <c r="U20" s="48"/>
      <c r="V20" s="48"/>
      <c r="W20" s="48"/>
      <c r="X20" s="49" t="s">
        <v>6</v>
      </c>
      <c r="Z20" s="49"/>
      <c r="AA20" s="49"/>
      <c r="AB20" s="49"/>
    </row>
    <row r="21" spans="2:28" ht="13.5" customHeight="1">
      <c r="E21" s="47" t="s">
        <v>404</v>
      </c>
      <c r="H21" s="50"/>
      <c r="I21" s="50"/>
      <c r="J21" s="48"/>
      <c r="K21" s="48"/>
      <c r="L21" s="48"/>
      <c r="M21" s="48"/>
      <c r="N21" s="48"/>
      <c r="O21" s="48"/>
      <c r="P21" s="48"/>
      <c r="Q21" s="48"/>
      <c r="R21" s="48"/>
      <c r="S21" s="48"/>
      <c r="T21" s="48"/>
      <c r="U21" s="48"/>
      <c r="V21" s="48"/>
      <c r="W21" s="48"/>
      <c r="X21" s="49" t="s">
        <v>6</v>
      </c>
      <c r="Z21" s="49"/>
      <c r="AA21" s="49"/>
      <c r="AB21" s="49"/>
    </row>
    <row r="22" spans="2:28" ht="13.5" customHeight="1">
      <c r="E22" s="47" t="s">
        <v>405</v>
      </c>
      <c r="H22" s="50"/>
      <c r="I22" s="50"/>
      <c r="J22" s="48"/>
      <c r="K22" s="48"/>
      <c r="L22" s="48"/>
      <c r="M22" s="48"/>
      <c r="N22" s="48"/>
      <c r="O22" s="48"/>
      <c r="P22" s="48"/>
      <c r="Q22" s="48"/>
      <c r="R22" s="48"/>
      <c r="S22" s="48"/>
      <c r="T22" s="48"/>
      <c r="U22" s="48"/>
      <c r="V22" s="48"/>
      <c r="W22" s="48"/>
      <c r="X22" s="49" t="s">
        <v>6</v>
      </c>
      <c r="Z22" s="49"/>
      <c r="AA22" s="49"/>
      <c r="AB22" s="49"/>
    </row>
    <row r="23" spans="2:28" ht="13.5" customHeight="1">
      <c r="B23" s="51"/>
      <c r="C23" s="51"/>
      <c r="E23" s="47"/>
      <c r="H23" s="50"/>
      <c r="I23" s="50"/>
      <c r="J23" s="48"/>
      <c r="K23" s="48"/>
      <c r="L23" s="48"/>
      <c r="M23" s="48"/>
      <c r="N23" s="48"/>
      <c r="O23" s="48"/>
      <c r="P23" s="48"/>
      <c r="Q23" s="48"/>
      <c r="R23" s="48"/>
      <c r="S23" s="48"/>
      <c r="T23" s="48"/>
      <c r="U23" s="48"/>
      <c r="V23" s="48"/>
      <c r="W23" s="48"/>
      <c r="Z23" s="49"/>
      <c r="AA23" s="49"/>
      <c r="AB23" s="49"/>
    </row>
    <row r="24" spans="2:28" ht="13.5" customHeight="1">
      <c r="E24" s="47" t="s">
        <v>31</v>
      </c>
      <c r="F24" s="52"/>
      <c r="H24" s="50"/>
      <c r="I24" s="50"/>
      <c r="J24" s="48"/>
      <c r="K24" s="48"/>
      <c r="L24" s="48"/>
      <c r="M24" s="48"/>
      <c r="N24" s="48"/>
      <c r="O24" s="48"/>
      <c r="P24" s="48"/>
      <c r="Q24" s="48"/>
      <c r="R24" s="48"/>
      <c r="S24" s="48"/>
      <c r="T24" s="48"/>
      <c r="U24" s="48"/>
      <c r="V24" s="48"/>
      <c r="W24" s="48"/>
      <c r="X24" s="49" t="s">
        <v>6</v>
      </c>
      <c r="AB24" s="49"/>
    </row>
    <row r="25" spans="2:28" ht="13.5" customHeight="1">
      <c r="E25" s="47" t="s">
        <v>331</v>
      </c>
      <c r="F25" s="52"/>
      <c r="H25" s="50"/>
      <c r="I25" s="50"/>
      <c r="J25" s="48"/>
      <c r="K25" s="48"/>
      <c r="L25" s="48"/>
      <c r="M25" s="48"/>
      <c r="N25" s="48"/>
      <c r="O25" s="48"/>
      <c r="P25" s="48"/>
      <c r="Q25" s="48"/>
      <c r="R25" s="48"/>
      <c r="S25" s="48"/>
      <c r="T25" s="48"/>
      <c r="U25" s="48"/>
      <c r="V25" s="48"/>
      <c r="W25" s="48"/>
      <c r="X25" s="49" t="s">
        <v>6</v>
      </c>
      <c r="Z25" s="49"/>
      <c r="AA25" s="49"/>
      <c r="AB25" s="49"/>
    </row>
    <row r="26" spans="2:28" ht="13.5" customHeight="1">
      <c r="E26" s="47" t="s">
        <v>364</v>
      </c>
      <c r="F26" s="53"/>
      <c r="H26" s="50"/>
      <c r="I26" s="50"/>
      <c r="J26" s="48"/>
      <c r="K26" s="48"/>
      <c r="L26" s="48"/>
      <c r="M26" s="48"/>
      <c r="N26" s="48"/>
      <c r="O26" s="48"/>
      <c r="P26" s="48"/>
      <c r="Q26" s="48"/>
      <c r="R26" s="48"/>
      <c r="S26" s="48"/>
      <c r="T26" s="48"/>
      <c r="U26" s="48"/>
      <c r="V26" s="48"/>
      <c r="W26" s="48"/>
      <c r="X26" s="49" t="s">
        <v>6</v>
      </c>
      <c r="Z26" s="49"/>
      <c r="AA26" s="49"/>
      <c r="AB26" s="49"/>
    </row>
    <row r="27" spans="2:28" ht="13.5" customHeight="1">
      <c r="D27" s="52"/>
      <c r="E27" s="47" t="s">
        <v>365</v>
      </c>
      <c r="F27" s="52"/>
      <c r="G27" s="52"/>
      <c r="H27" s="50"/>
      <c r="I27" s="50"/>
      <c r="J27" s="48"/>
      <c r="K27" s="48"/>
      <c r="L27" s="48"/>
      <c r="M27" s="48"/>
      <c r="N27" s="48"/>
      <c r="O27" s="48"/>
      <c r="P27" s="48"/>
      <c r="Q27" s="48"/>
      <c r="R27" s="48"/>
      <c r="S27" s="48"/>
      <c r="T27" s="48"/>
      <c r="U27" s="48"/>
      <c r="V27" s="48"/>
      <c r="W27" s="48"/>
      <c r="X27" s="52"/>
      <c r="Y27" s="52"/>
      <c r="Z27" s="49"/>
      <c r="AA27" s="49"/>
      <c r="AB27" s="49"/>
    </row>
    <row r="28" spans="2:28" ht="13.5" customHeight="1">
      <c r="D28" s="52"/>
      <c r="E28" s="47" t="s">
        <v>33</v>
      </c>
      <c r="F28" s="53"/>
      <c r="G28" s="52"/>
      <c r="H28" s="50"/>
      <c r="I28" s="50"/>
      <c r="J28" s="48"/>
      <c r="K28" s="48"/>
      <c r="L28" s="48"/>
      <c r="M28" s="48"/>
      <c r="N28" s="48"/>
      <c r="O28" s="48"/>
      <c r="P28" s="48"/>
      <c r="Q28" s="48"/>
      <c r="R28" s="48"/>
      <c r="S28" s="48"/>
      <c r="T28" s="48"/>
      <c r="U28" s="48"/>
      <c r="V28" s="48"/>
      <c r="W28" s="48"/>
      <c r="X28" s="49" t="s">
        <v>6</v>
      </c>
      <c r="Y28" s="52"/>
      <c r="Z28" s="49"/>
      <c r="AA28" s="49"/>
      <c r="AB28" s="49"/>
    </row>
    <row r="29" spans="2:28" ht="13.5" customHeight="1">
      <c r="D29" s="53"/>
      <c r="E29" s="111" t="s">
        <v>485</v>
      </c>
      <c r="F29" s="54"/>
      <c r="G29" s="53"/>
      <c r="H29" s="50"/>
      <c r="I29" s="50"/>
      <c r="J29" s="48"/>
      <c r="K29" s="48"/>
      <c r="L29" s="48"/>
      <c r="M29" s="48"/>
      <c r="N29" s="48"/>
      <c r="O29" s="48"/>
      <c r="P29" s="48"/>
      <c r="Q29" s="48"/>
      <c r="R29" s="48"/>
      <c r="S29" s="48"/>
      <c r="T29" s="48"/>
      <c r="U29" s="48"/>
      <c r="V29" s="48"/>
      <c r="W29" s="48"/>
      <c r="X29" s="53"/>
      <c r="Y29" s="53"/>
      <c r="Z29" s="49"/>
      <c r="AA29" s="49"/>
      <c r="AB29" s="49"/>
    </row>
    <row r="30" spans="2:28" ht="13.5" customHeight="1">
      <c r="D30" s="52"/>
      <c r="E30" s="47" t="s">
        <v>411</v>
      </c>
      <c r="F30" s="53"/>
      <c r="G30" s="52"/>
      <c r="H30" s="50"/>
      <c r="I30" s="50"/>
      <c r="J30" s="48"/>
      <c r="K30" s="48"/>
      <c r="L30" s="48"/>
      <c r="M30" s="48"/>
      <c r="N30" s="48"/>
      <c r="O30" s="48"/>
      <c r="P30" s="48"/>
      <c r="Q30" s="48"/>
      <c r="R30" s="48"/>
      <c r="S30" s="48"/>
      <c r="T30" s="48"/>
      <c r="U30" s="48"/>
      <c r="V30" s="48"/>
      <c r="W30" s="48"/>
      <c r="X30" s="49" t="s">
        <v>6</v>
      </c>
      <c r="Y30" s="52"/>
      <c r="Z30" s="49"/>
      <c r="AA30" s="49"/>
      <c r="AB30" s="49"/>
    </row>
    <row r="31" spans="2:28" ht="13.5" customHeight="1">
      <c r="D31" s="53"/>
      <c r="E31" s="112" t="s">
        <v>135</v>
      </c>
      <c r="F31" s="55"/>
      <c r="G31" s="53"/>
      <c r="H31" s="50"/>
      <c r="I31" s="50"/>
      <c r="J31" s="48"/>
      <c r="K31" s="48"/>
      <c r="L31" s="48"/>
      <c r="M31" s="48"/>
      <c r="N31" s="48"/>
      <c r="O31" s="48"/>
      <c r="P31" s="48"/>
      <c r="Q31" s="48"/>
      <c r="R31" s="48"/>
      <c r="S31" s="48"/>
      <c r="T31" s="48"/>
      <c r="U31" s="48"/>
      <c r="V31" s="48"/>
      <c r="W31" s="48"/>
      <c r="X31" s="53"/>
      <c r="Y31" s="53"/>
      <c r="AA31" s="49"/>
      <c r="AB31" s="49"/>
    </row>
    <row r="32" spans="2:28" ht="13.5" customHeight="1">
      <c r="D32" s="54"/>
      <c r="G32" s="54"/>
      <c r="H32" s="50"/>
      <c r="I32" s="50"/>
      <c r="J32" s="48"/>
      <c r="K32" s="48"/>
      <c r="L32" s="48"/>
      <c r="M32" s="48"/>
      <c r="N32" s="48"/>
      <c r="O32" s="48"/>
      <c r="P32" s="48"/>
      <c r="Q32" s="48"/>
      <c r="R32" s="48"/>
      <c r="S32" s="48"/>
      <c r="T32" s="48"/>
      <c r="U32" s="48"/>
      <c r="V32" s="48"/>
      <c r="W32" s="48"/>
      <c r="X32" s="49" t="s">
        <v>6</v>
      </c>
      <c r="Y32" s="54"/>
      <c r="Z32" s="49"/>
      <c r="AA32" s="49"/>
      <c r="AB32" s="49"/>
    </row>
    <row r="33" spans="4:28" ht="13.5" customHeight="1">
      <c r="D33" s="53"/>
      <c r="E33" s="47" t="s">
        <v>483</v>
      </c>
      <c r="G33" s="53"/>
      <c r="H33" s="50"/>
      <c r="I33" s="50"/>
      <c r="J33" s="48"/>
      <c r="K33" s="48"/>
      <c r="L33" s="48"/>
      <c r="M33" s="48"/>
      <c r="N33" s="48"/>
      <c r="O33" s="48"/>
      <c r="P33" s="48"/>
      <c r="Q33" s="48"/>
      <c r="R33" s="48"/>
      <c r="S33" s="48"/>
      <c r="T33" s="48"/>
      <c r="U33" s="48"/>
      <c r="V33" s="48"/>
      <c r="W33" s="48"/>
      <c r="X33" s="49" t="s">
        <v>6</v>
      </c>
      <c r="Y33" s="53"/>
      <c r="Z33" s="49"/>
      <c r="AA33" s="49"/>
      <c r="AB33" s="49"/>
    </row>
    <row r="34" spans="4:28" ht="13.5" customHeight="1">
      <c r="D34" s="55"/>
      <c r="E34" s="47" t="s">
        <v>367</v>
      </c>
      <c r="G34" s="55"/>
      <c r="H34" s="50"/>
      <c r="I34" s="50"/>
      <c r="J34" s="48"/>
      <c r="K34" s="48"/>
      <c r="L34" s="48"/>
      <c r="M34" s="48"/>
      <c r="N34" s="48"/>
      <c r="O34" s="48"/>
      <c r="P34" s="48"/>
      <c r="Q34" s="48"/>
      <c r="R34" s="48"/>
      <c r="S34" s="48"/>
      <c r="T34" s="48"/>
      <c r="U34" s="48"/>
      <c r="V34" s="48"/>
      <c r="W34" s="48"/>
      <c r="X34" s="49" t="s">
        <v>6</v>
      </c>
      <c r="Y34" s="55"/>
      <c r="Z34" s="49"/>
      <c r="AA34" s="49"/>
      <c r="AB34" s="49"/>
    </row>
    <row r="35" spans="4:28" ht="13.5" customHeight="1">
      <c r="E35" s="112" t="s">
        <v>484</v>
      </c>
      <c r="H35" s="50"/>
      <c r="I35" s="50"/>
      <c r="J35" s="48"/>
      <c r="K35" s="48"/>
      <c r="L35" s="48"/>
      <c r="M35" s="48"/>
      <c r="N35" s="48"/>
      <c r="O35" s="48"/>
      <c r="P35" s="48"/>
      <c r="Q35" s="48"/>
      <c r="R35" s="48"/>
      <c r="S35" s="48"/>
      <c r="T35" s="48"/>
      <c r="U35" s="48"/>
      <c r="V35" s="48"/>
      <c r="W35" s="48"/>
      <c r="X35" s="49" t="s">
        <v>6</v>
      </c>
      <c r="Y35" s="55"/>
      <c r="Z35" s="49"/>
      <c r="AA35" s="49"/>
      <c r="AB35" s="49"/>
    </row>
    <row r="36" spans="4:28" ht="13.5" customHeight="1">
      <c r="E36" s="112"/>
      <c r="F36" s="39" t="s">
        <v>486</v>
      </c>
      <c r="H36" s="50"/>
      <c r="I36" s="50"/>
      <c r="J36" s="48"/>
      <c r="K36" s="48"/>
      <c r="L36" s="48"/>
      <c r="M36" s="48"/>
      <c r="N36" s="48"/>
      <c r="O36" s="48"/>
      <c r="P36" s="48"/>
      <c r="Q36" s="48"/>
      <c r="R36" s="48"/>
      <c r="S36" s="48"/>
      <c r="T36" s="48"/>
      <c r="U36" s="48"/>
      <c r="V36" s="48"/>
      <c r="W36" s="48"/>
      <c r="X36" s="49"/>
      <c r="Y36" s="53"/>
      <c r="Z36" s="49"/>
      <c r="AA36" s="49"/>
      <c r="AB36" s="49"/>
    </row>
    <row r="37" spans="4:28" ht="13.5" customHeight="1">
      <c r="D37" s="55"/>
      <c r="E37" s="113"/>
      <c r="F37" s="55"/>
      <c r="G37" s="55"/>
      <c r="H37" s="50"/>
      <c r="I37" s="50"/>
      <c r="J37" s="48"/>
      <c r="K37" s="48"/>
      <c r="L37" s="48"/>
      <c r="M37" s="48"/>
      <c r="N37" s="48"/>
      <c r="O37" s="48"/>
      <c r="P37" s="48"/>
      <c r="Q37" s="48"/>
      <c r="R37" s="48"/>
      <c r="S37" s="48"/>
      <c r="T37" s="48"/>
      <c r="U37" s="48"/>
      <c r="V37" s="48"/>
      <c r="W37" s="48"/>
      <c r="X37" s="55"/>
      <c r="Y37" s="55"/>
      <c r="Z37" s="49"/>
      <c r="AA37" s="49"/>
      <c r="AB37" s="49"/>
    </row>
    <row r="38" spans="4:28" ht="13.5" customHeight="1">
      <c r="E38" s="47" t="s">
        <v>407</v>
      </c>
      <c r="H38" s="50"/>
      <c r="I38" s="50"/>
      <c r="J38" s="48"/>
      <c r="K38" s="48"/>
      <c r="L38" s="48"/>
      <c r="M38" s="48"/>
      <c r="N38" s="48"/>
      <c r="O38" s="48"/>
      <c r="P38" s="48"/>
      <c r="Q38" s="48"/>
      <c r="R38" s="48"/>
      <c r="S38" s="48"/>
      <c r="T38" s="48"/>
      <c r="U38" s="48"/>
      <c r="V38" s="48"/>
      <c r="W38" s="48"/>
      <c r="X38" s="49" t="s">
        <v>6</v>
      </c>
      <c r="Y38" s="53"/>
      <c r="Z38" s="49"/>
      <c r="AA38" s="49"/>
      <c r="AB38" s="49"/>
    </row>
    <row r="39" spans="4:28" ht="13.5" customHeight="1">
      <c r="D39" s="55"/>
      <c r="E39" s="112" t="s">
        <v>376</v>
      </c>
      <c r="F39" s="55"/>
      <c r="G39" s="55"/>
      <c r="H39" s="50"/>
      <c r="I39" s="50"/>
      <c r="J39" s="48"/>
      <c r="K39" s="48"/>
      <c r="L39" s="48"/>
      <c r="M39" s="48"/>
      <c r="N39" s="48"/>
      <c r="O39" s="48"/>
      <c r="P39" s="48"/>
      <c r="Q39" s="48"/>
      <c r="R39" s="48"/>
      <c r="S39" s="48"/>
      <c r="T39" s="48"/>
      <c r="U39" s="48"/>
      <c r="V39" s="48"/>
      <c r="W39" s="48"/>
      <c r="X39" s="49" t="s">
        <v>6</v>
      </c>
      <c r="Y39" s="55"/>
      <c r="Z39" s="49"/>
      <c r="AA39" s="49"/>
      <c r="AB39" s="49"/>
    </row>
    <row r="40" spans="4:28" ht="13.5" customHeight="1">
      <c r="D40" s="53"/>
      <c r="E40" s="47" t="s">
        <v>408</v>
      </c>
      <c r="F40" s="53"/>
      <c r="G40" s="53"/>
      <c r="H40" s="50"/>
      <c r="I40" s="50"/>
      <c r="J40" s="48"/>
      <c r="K40" s="48"/>
      <c r="L40" s="48"/>
      <c r="M40" s="48"/>
      <c r="N40" s="48"/>
      <c r="O40" s="48"/>
      <c r="P40" s="48"/>
      <c r="Q40" s="48"/>
      <c r="R40" s="48"/>
      <c r="S40" s="48"/>
      <c r="T40" s="48"/>
      <c r="U40" s="48"/>
      <c r="V40" s="48"/>
      <c r="W40" s="48"/>
      <c r="X40" s="49" t="s">
        <v>6</v>
      </c>
      <c r="Y40" s="53"/>
      <c r="Z40" s="49"/>
      <c r="AA40" s="49"/>
      <c r="AB40" s="49"/>
    </row>
    <row r="41" spans="4:28" ht="13.5" customHeight="1">
      <c r="D41" s="53"/>
      <c r="E41" s="47" t="s">
        <v>377</v>
      </c>
      <c r="F41" s="53"/>
      <c r="G41" s="53"/>
      <c r="H41" s="50"/>
      <c r="I41" s="50"/>
      <c r="J41" s="48"/>
      <c r="K41" s="48"/>
      <c r="L41" s="48"/>
      <c r="M41" s="48"/>
      <c r="N41" s="48"/>
      <c r="O41" s="48"/>
      <c r="P41" s="48"/>
      <c r="Q41" s="48"/>
      <c r="R41" s="48"/>
      <c r="S41" s="48"/>
      <c r="T41" s="48"/>
      <c r="U41" s="48"/>
      <c r="V41" s="48"/>
      <c r="W41" s="48"/>
      <c r="X41" s="49"/>
      <c r="Y41" s="53"/>
      <c r="Z41" s="49"/>
      <c r="AA41" s="49"/>
      <c r="AB41" s="49"/>
    </row>
    <row r="42" spans="4:28" ht="13.5" customHeight="1">
      <c r="D42" s="55"/>
      <c r="F42" s="55"/>
      <c r="G42" s="55"/>
      <c r="H42" s="50"/>
      <c r="I42" s="50"/>
      <c r="J42" s="48"/>
      <c r="K42" s="48"/>
      <c r="L42" s="48"/>
      <c r="M42" s="48"/>
      <c r="N42" s="48"/>
      <c r="O42" s="48"/>
      <c r="P42" s="48"/>
      <c r="Q42" s="48"/>
      <c r="R42" s="48"/>
      <c r="S42" s="48"/>
      <c r="T42" s="48"/>
      <c r="U42" s="48"/>
      <c r="V42" s="48"/>
      <c r="W42" s="48"/>
      <c r="X42" s="49" t="s">
        <v>6</v>
      </c>
      <c r="Y42" s="55"/>
      <c r="Z42" s="49"/>
      <c r="AA42" s="49"/>
      <c r="AB42" s="49"/>
    </row>
    <row r="43" spans="4:28" ht="13.5" customHeight="1">
      <c r="D43" s="53"/>
      <c r="E43" s="112" t="s">
        <v>146</v>
      </c>
      <c r="F43" s="53"/>
      <c r="G43" s="53"/>
      <c r="H43" s="50"/>
      <c r="I43" s="50"/>
      <c r="J43" s="48"/>
      <c r="K43" s="48"/>
      <c r="L43" s="48"/>
      <c r="M43" s="48"/>
      <c r="N43" s="48"/>
      <c r="O43" s="48"/>
      <c r="P43" s="48"/>
      <c r="Q43" s="48"/>
      <c r="R43" s="48"/>
      <c r="S43" s="48"/>
      <c r="T43" s="48"/>
      <c r="U43" s="48"/>
      <c r="V43" s="48"/>
      <c r="W43" s="48"/>
      <c r="X43" s="53"/>
      <c r="Y43" s="53"/>
      <c r="Z43" s="49"/>
      <c r="AA43" s="49"/>
      <c r="AB43" s="49"/>
    </row>
    <row r="44" spans="4:28" ht="13.5" customHeight="1">
      <c r="E44" s="112" t="s">
        <v>145</v>
      </c>
      <c r="H44" s="50"/>
      <c r="I44" s="50"/>
      <c r="J44" s="48"/>
      <c r="K44" s="48"/>
      <c r="L44" s="48"/>
      <c r="M44" s="48"/>
      <c r="N44" s="48"/>
      <c r="O44" s="48"/>
      <c r="P44" s="48"/>
      <c r="Q44" s="48"/>
      <c r="R44" s="48"/>
      <c r="S44" s="48"/>
      <c r="T44" s="48"/>
      <c r="U44" s="48"/>
      <c r="V44" s="48"/>
      <c r="W44" s="48"/>
      <c r="X44" s="53"/>
      <c r="Y44" s="53"/>
      <c r="Z44" s="49"/>
      <c r="AA44" s="49"/>
      <c r="AB44" s="49"/>
    </row>
    <row r="45" spans="4:28" ht="13.5" customHeight="1">
      <c r="D45" s="53"/>
      <c r="E45" s="112" t="s">
        <v>154</v>
      </c>
      <c r="F45" s="53"/>
      <c r="G45" s="53"/>
      <c r="H45" s="50"/>
      <c r="I45" s="50"/>
      <c r="J45" s="48"/>
      <c r="K45" s="48"/>
      <c r="L45" s="48"/>
      <c r="M45" s="48"/>
      <c r="N45" s="48"/>
      <c r="O45" s="48"/>
      <c r="P45" s="48"/>
      <c r="Q45" s="48"/>
      <c r="R45" s="48"/>
      <c r="S45" s="48"/>
      <c r="T45" s="48"/>
      <c r="U45" s="48"/>
      <c r="V45" s="48"/>
      <c r="W45" s="48"/>
      <c r="X45" s="53"/>
      <c r="Y45" s="53"/>
      <c r="Z45" s="49"/>
      <c r="AA45" s="49"/>
      <c r="AB45" s="49"/>
    </row>
    <row r="46" spans="4:28" ht="13.5" customHeight="1">
      <c r="D46" s="56"/>
      <c r="E46" s="112" t="s">
        <v>155</v>
      </c>
      <c r="F46" s="56"/>
      <c r="G46" s="56"/>
      <c r="H46" s="53"/>
      <c r="I46" s="53"/>
      <c r="J46" s="53"/>
      <c r="L46" s="38"/>
      <c r="M46" s="38"/>
      <c r="N46" s="38"/>
      <c r="O46" s="38"/>
      <c r="P46" s="38"/>
      <c r="Q46" s="38"/>
      <c r="R46" s="38"/>
      <c r="S46" s="38"/>
      <c r="T46" s="38"/>
      <c r="U46" s="38"/>
      <c r="V46" s="38"/>
      <c r="W46" s="38"/>
      <c r="X46" s="38"/>
      <c r="Y46" s="38"/>
      <c r="Z46" s="38"/>
      <c r="AA46" s="38"/>
      <c r="AB46" s="38"/>
    </row>
    <row r="47" spans="4:28" ht="13.5" customHeight="1">
      <c r="D47" s="56"/>
      <c r="E47" s="112" t="s">
        <v>144</v>
      </c>
      <c r="F47" s="56"/>
      <c r="G47" s="56"/>
      <c r="H47" s="53"/>
      <c r="I47" s="53"/>
      <c r="J47" s="53"/>
      <c r="L47" s="38"/>
      <c r="M47" s="38"/>
      <c r="N47" s="38"/>
      <c r="O47" s="38"/>
      <c r="P47" s="38"/>
      <c r="Q47" s="38"/>
      <c r="R47" s="38"/>
      <c r="S47" s="38"/>
      <c r="T47" s="38"/>
      <c r="U47" s="38"/>
      <c r="V47" s="38"/>
      <c r="W47" s="38"/>
      <c r="X47" s="38"/>
      <c r="Y47" s="38"/>
      <c r="Z47" s="38"/>
      <c r="AA47" s="38"/>
      <c r="AB47" s="38"/>
    </row>
    <row r="48" spans="4:28" ht="13.5" customHeight="1">
      <c r="D48" s="56"/>
      <c r="E48" s="112"/>
      <c r="F48" s="56"/>
      <c r="G48" s="56"/>
      <c r="H48" s="53"/>
      <c r="I48" s="53"/>
      <c r="J48" s="53"/>
      <c r="L48" s="38"/>
      <c r="M48" s="38"/>
      <c r="N48" s="38"/>
      <c r="O48" s="38"/>
      <c r="P48" s="38"/>
      <c r="Q48" s="38"/>
      <c r="R48" s="38"/>
      <c r="S48" s="38"/>
      <c r="T48" s="38"/>
      <c r="U48" s="38"/>
      <c r="V48" s="38"/>
      <c r="W48" s="38"/>
      <c r="X48" s="38"/>
      <c r="Y48" s="38"/>
      <c r="Z48" s="38"/>
      <c r="AA48" s="38"/>
      <c r="AB48" s="38"/>
    </row>
    <row r="49" spans="2:27" ht="13.5" customHeight="1"/>
    <row r="50" spans="2:27" ht="18.75" customHeight="1">
      <c r="B50" s="38" t="s">
        <v>412</v>
      </c>
      <c r="U50" s="114" t="s">
        <v>368</v>
      </c>
    </row>
    <row r="51" spans="2:27" ht="13.5" customHeight="1">
      <c r="C51" s="110" t="s">
        <v>110</v>
      </c>
    </row>
    <row r="52" spans="2:27" ht="13.5" customHeight="1">
      <c r="C52" s="104" t="s">
        <v>111</v>
      </c>
    </row>
    <row r="53" spans="2:27" ht="13.5" customHeight="1">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row>
    <row r="54" spans="2:27" ht="13.5" customHeight="1">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2:27" ht="13.5" customHeight="1">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row>
    <row r="56" spans="2:27" ht="13.5" customHeight="1"/>
    <row r="59" spans="2:27" ht="14.25">
      <c r="C59" s="60" t="s">
        <v>5</v>
      </c>
      <c r="N59" s="38" t="s">
        <v>413</v>
      </c>
    </row>
    <row r="60" spans="2:27" ht="14.25">
      <c r="C60" s="167" t="str">
        <f>初期設定!D1</f>
        <v>FAX送付先　中部労災病院薬剤部　052-652-0246</v>
      </c>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row>
    <row r="61" spans="2:27" ht="15" customHeight="1">
      <c r="C61" s="168" t="str">
        <f>VLOOKUP(②定量噴霧式SABA!C60,送付先!B1:C4,2,FALSE)</f>
        <v>中部労災病院　呼吸器内科　医師;　　　　　　　　　　　　　　　　　　</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row>
    <row r="63" spans="2:27">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row>
  </sheetData>
  <mergeCells count="6">
    <mergeCell ref="C63:AA63"/>
    <mergeCell ref="B6:AB6"/>
    <mergeCell ref="B7:AB8"/>
    <mergeCell ref="C16:AA16"/>
    <mergeCell ref="C60:AA60"/>
    <mergeCell ref="C61:AA61"/>
  </mergeCells>
  <phoneticPr fontId="4"/>
  <dataValidations count="1">
    <dataValidation type="list" allowBlank="1" showInputMessage="1" showErrorMessage="1" sqref="B6:AB6">
      <formula1>剤形</formula1>
    </dataValidation>
  </dataValidations>
  <pageMargins left="0.70866141732283472" right="0.70866141732283472" top="0.35433070866141736" bottom="0.35433070866141736" header="0.31496062992125984" footer="0.31496062992125984"/>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AB61"/>
  <sheetViews>
    <sheetView zoomScale="90" zoomScaleNormal="90" workbookViewId="0">
      <selection activeCell="C59" sqref="C59:AA59"/>
    </sheetView>
  </sheetViews>
  <sheetFormatPr defaultColWidth="8.875" defaultRowHeight="13.5"/>
  <cols>
    <col min="1" max="1" width="13.125" style="39" customWidth="1"/>
    <col min="2" max="3" width="4.25" style="39" customWidth="1"/>
    <col min="4" max="4" width="9.125" style="39" customWidth="1"/>
    <col min="5" max="23" width="2.75" style="39" customWidth="1"/>
    <col min="24" max="26" width="1.625" style="39" customWidth="1"/>
    <col min="27" max="27" width="8.875" style="39"/>
    <col min="28" max="28" width="4.25" style="39" customWidth="1"/>
    <col min="29" max="16384" width="8.875" style="39"/>
  </cols>
  <sheetData>
    <row r="1" spans="1:28" ht="17.25">
      <c r="A1" s="39" t="str">
        <f>VLOOKUP(B6,吸入剤!B1:E20,4,FALSE)</f>
        <v>レスピマット</v>
      </c>
      <c r="R1" s="109" t="s">
        <v>398</v>
      </c>
      <c r="T1" s="81"/>
      <c r="AB1" s="41">
        <f>VLOOKUP(B6,吸入剤!B1:D20,3,FALSE)</f>
        <v>3</v>
      </c>
    </row>
    <row r="2" spans="1:28" ht="13.5" customHeight="1">
      <c r="B2" s="43" t="s">
        <v>123</v>
      </c>
      <c r="C2" s="42"/>
    </row>
    <row r="3" spans="1:28" ht="13.5" customHeight="1">
      <c r="B3" s="43" t="s">
        <v>119</v>
      </c>
      <c r="O3" s="43" t="s">
        <v>369</v>
      </c>
      <c r="Q3" s="44"/>
      <c r="R3" s="44"/>
      <c r="S3" s="44"/>
      <c r="T3" s="44"/>
      <c r="U3" s="44"/>
      <c r="W3" s="44"/>
      <c r="X3" s="44"/>
      <c r="Y3" s="44"/>
      <c r="Z3" s="44"/>
      <c r="AA3" s="44"/>
      <c r="AB3" s="44"/>
    </row>
    <row r="4" spans="1:28" ht="13.5" customHeight="1">
      <c r="B4" s="43" t="s">
        <v>124</v>
      </c>
      <c r="C4" s="45"/>
      <c r="L4" s="43"/>
      <c r="O4" s="43" t="s">
        <v>370</v>
      </c>
    </row>
    <row r="5" spans="1:28" ht="10.5" customHeight="1">
      <c r="B5" s="43"/>
      <c r="C5" s="45"/>
      <c r="L5" s="43"/>
      <c r="O5" s="43"/>
    </row>
    <row r="6" spans="1:28" ht="22.5" customHeight="1">
      <c r="B6" s="164" t="s">
        <v>168</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row>
    <row r="7" spans="1:28" ht="22.5" customHeight="1">
      <c r="B7" s="165" t="str">
        <f>VLOOKUP(B6,吸入剤!B2:D20,2,FALSE)</f>
        <v>□スピリーバ　レスピマット[4]　　□スピオルト　レスピマット[4]</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row>
    <row r="8" spans="1:28" ht="10.5" customHeight="1">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row>
    <row r="9" spans="1:28" ht="4.5" customHeight="1">
      <c r="H9" s="46"/>
      <c r="I9" s="46"/>
      <c r="J9" s="46"/>
      <c r="K9" s="46"/>
      <c r="L9" s="46"/>
      <c r="M9" s="46"/>
      <c r="N9" s="46"/>
      <c r="O9" s="46"/>
      <c r="P9" s="46"/>
      <c r="Q9" s="46"/>
      <c r="R9" s="46"/>
      <c r="S9" s="46"/>
      <c r="T9" s="46"/>
      <c r="U9" s="46"/>
      <c r="V9" s="46"/>
      <c r="W9" s="46"/>
      <c r="X9" s="46"/>
      <c r="Y9" s="46"/>
      <c r="Z9" s="46"/>
    </row>
    <row r="10" spans="1:28" ht="4.5" customHeight="1">
      <c r="H10" s="46"/>
      <c r="I10" s="46"/>
      <c r="J10" s="46"/>
      <c r="K10" s="46"/>
      <c r="L10" s="46"/>
      <c r="M10" s="46"/>
      <c r="N10" s="46"/>
      <c r="O10" s="46"/>
      <c r="P10" s="46"/>
      <c r="Q10" s="46"/>
      <c r="R10" s="46"/>
      <c r="S10" s="46"/>
      <c r="T10" s="46"/>
      <c r="U10" s="46"/>
      <c r="V10" s="46"/>
      <c r="W10" s="46"/>
      <c r="X10" s="46"/>
      <c r="Y10" s="46"/>
      <c r="Z10" s="46"/>
    </row>
    <row r="11" spans="1:28" ht="13.5" customHeight="1">
      <c r="B11" s="104" t="s">
        <v>106</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8" ht="13.5" customHeight="1">
      <c r="C12" s="104" t="s">
        <v>366</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8" ht="13.5" customHeight="1">
      <c r="C13" s="104" t="s">
        <v>107</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8" ht="13.5" customHeight="1">
      <c r="C14" s="110" t="s">
        <v>472</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8" ht="13.5" customHeight="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row>
    <row r="16" spans="1:28" ht="9" customHeight="1">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row>
    <row r="17" spans="2:28" ht="13.5" customHeight="1">
      <c r="H17" s="47"/>
      <c r="I17" s="47"/>
      <c r="J17" s="48"/>
      <c r="K17" s="48"/>
      <c r="L17" s="48"/>
      <c r="M17" s="48"/>
      <c r="N17" s="48"/>
      <c r="O17" s="48"/>
      <c r="P17" s="48"/>
      <c r="Q17" s="48"/>
      <c r="R17" s="48"/>
      <c r="S17" s="48"/>
      <c r="T17" s="48"/>
      <c r="U17" s="48"/>
      <c r="V17" s="48"/>
      <c r="W17" s="48"/>
      <c r="X17" s="46"/>
      <c r="Y17" s="46"/>
      <c r="Z17" s="49"/>
      <c r="AA17" s="49"/>
      <c r="AB17" s="49"/>
    </row>
    <row r="18" spans="2:28" ht="13.5" customHeight="1">
      <c r="E18" s="47" t="s">
        <v>414</v>
      </c>
      <c r="H18" s="47"/>
      <c r="I18" s="47"/>
      <c r="J18" s="48"/>
      <c r="K18" s="48"/>
      <c r="L18" s="48"/>
      <c r="M18" s="48"/>
      <c r="N18" s="48"/>
      <c r="O18" s="48"/>
      <c r="P18" s="48"/>
      <c r="Q18" s="48"/>
      <c r="R18" s="48"/>
      <c r="S18" s="48"/>
      <c r="T18" s="48"/>
      <c r="X18" s="49" t="s">
        <v>6</v>
      </c>
      <c r="Y18" s="46"/>
      <c r="Z18" s="49"/>
      <c r="AA18" s="49"/>
      <c r="AB18" s="49"/>
    </row>
    <row r="19" spans="2:28" ht="13.5" customHeight="1">
      <c r="E19" s="112" t="s">
        <v>378</v>
      </c>
      <c r="H19" s="47"/>
      <c r="I19" s="47"/>
      <c r="J19" s="48"/>
      <c r="K19" s="48"/>
      <c r="L19" s="48"/>
      <c r="M19" s="48"/>
      <c r="N19" s="48"/>
      <c r="O19" s="48"/>
      <c r="P19" s="48"/>
      <c r="Q19" s="48"/>
      <c r="R19" s="48"/>
      <c r="S19" s="48"/>
      <c r="T19" s="48"/>
      <c r="U19" s="48"/>
      <c r="V19" s="48"/>
      <c r="W19" s="48"/>
      <c r="X19" s="49" t="s">
        <v>6</v>
      </c>
      <c r="Y19" s="46"/>
      <c r="Z19" s="49"/>
      <c r="AA19" s="49"/>
      <c r="AB19" s="49"/>
    </row>
    <row r="20" spans="2:28" ht="13.5" customHeight="1">
      <c r="E20" s="112" t="s">
        <v>400</v>
      </c>
      <c r="H20" s="47"/>
      <c r="I20" s="47"/>
      <c r="J20" s="48"/>
      <c r="K20" s="48"/>
      <c r="L20" s="48"/>
      <c r="M20" s="48"/>
      <c r="N20" s="48"/>
      <c r="O20" s="48"/>
      <c r="P20" s="48"/>
      <c r="Q20" s="48"/>
      <c r="R20" s="48"/>
      <c r="S20" s="48"/>
      <c r="T20" s="48"/>
      <c r="U20" s="48"/>
      <c r="V20" s="48"/>
      <c r="W20" s="48"/>
      <c r="X20" s="49" t="s">
        <v>6</v>
      </c>
      <c r="AB20" s="49"/>
    </row>
    <row r="21" spans="2:28" ht="13.5" customHeight="1">
      <c r="E21" s="47" t="s">
        <v>126</v>
      </c>
      <c r="H21" s="50"/>
      <c r="I21" s="50"/>
      <c r="J21" s="48"/>
      <c r="K21" s="48"/>
      <c r="L21" s="48"/>
      <c r="M21" s="48"/>
      <c r="N21" s="48"/>
      <c r="O21" s="48"/>
      <c r="P21" s="48"/>
      <c r="Q21" s="48"/>
      <c r="R21" s="48"/>
      <c r="S21" s="48"/>
      <c r="T21" s="48"/>
      <c r="U21" s="48"/>
      <c r="V21" s="48"/>
      <c r="W21" s="48"/>
      <c r="X21" s="49" t="s">
        <v>6</v>
      </c>
      <c r="Z21" s="49"/>
      <c r="AA21" s="49"/>
      <c r="AB21" s="49"/>
    </row>
    <row r="22" spans="2:28" ht="13.5" customHeight="1">
      <c r="E22" s="47" t="s">
        <v>385</v>
      </c>
      <c r="H22" s="50"/>
      <c r="I22" s="50"/>
      <c r="J22" s="48"/>
      <c r="K22" s="48"/>
      <c r="L22" s="48"/>
      <c r="M22" s="48"/>
      <c r="N22" s="48"/>
      <c r="O22" s="48"/>
      <c r="P22" s="48"/>
      <c r="Q22" s="48"/>
      <c r="R22" s="48"/>
      <c r="S22" s="48"/>
      <c r="T22" s="48"/>
      <c r="U22" s="48"/>
      <c r="V22" s="48"/>
      <c r="W22" s="48"/>
      <c r="X22" s="49" t="s">
        <v>6</v>
      </c>
      <c r="Z22" s="49"/>
      <c r="AA22" s="49"/>
      <c r="AB22" s="49"/>
    </row>
    <row r="23" spans="2:28" ht="13.5" customHeight="1">
      <c r="B23" s="51"/>
      <c r="C23" s="51"/>
      <c r="E23" s="47"/>
      <c r="H23" s="50"/>
      <c r="I23" s="50"/>
      <c r="J23" s="48"/>
      <c r="K23" s="48"/>
      <c r="L23" s="48"/>
      <c r="M23" s="48"/>
      <c r="N23" s="48"/>
      <c r="O23" s="48"/>
      <c r="P23" s="48"/>
      <c r="Q23" s="48"/>
      <c r="R23" s="48"/>
      <c r="S23" s="48"/>
      <c r="T23" s="48"/>
      <c r="U23" s="48"/>
      <c r="V23" s="48"/>
      <c r="W23" s="48"/>
      <c r="Z23" s="49"/>
      <c r="AA23" s="49"/>
      <c r="AB23" s="49"/>
    </row>
    <row r="24" spans="2:28" ht="13.5" customHeight="1">
      <c r="E24" s="47" t="s">
        <v>415</v>
      </c>
      <c r="F24" s="52"/>
      <c r="H24" s="50"/>
      <c r="I24" s="50"/>
      <c r="J24" s="48"/>
      <c r="K24" s="48"/>
      <c r="L24" s="48"/>
      <c r="M24" s="48"/>
      <c r="N24" s="48"/>
      <c r="O24" s="48"/>
      <c r="P24" s="48"/>
      <c r="Q24" s="48"/>
      <c r="R24" s="48"/>
      <c r="S24" s="48"/>
      <c r="T24" s="48"/>
      <c r="U24" s="48"/>
      <c r="V24" s="48"/>
      <c r="W24" s="48"/>
      <c r="X24" s="49" t="s">
        <v>6</v>
      </c>
      <c r="AB24" s="49"/>
    </row>
    <row r="25" spans="2:28" ht="13.5" customHeight="1">
      <c r="E25" s="47" t="s">
        <v>48</v>
      </c>
      <c r="F25" s="52"/>
      <c r="H25" s="50"/>
      <c r="I25" s="50"/>
      <c r="J25" s="48"/>
      <c r="K25" s="48"/>
      <c r="L25" s="48"/>
      <c r="M25" s="48"/>
      <c r="N25" s="48"/>
      <c r="O25" s="48"/>
      <c r="P25" s="48"/>
      <c r="Q25" s="48"/>
      <c r="R25" s="48"/>
      <c r="S25" s="48"/>
      <c r="T25" s="48"/>
      <c r="U25" s="48"/>
      <c r="V25" s="48"/>
      <c r="W25" s="48"/>
      <c r="X25" s="49" t="s">
        <v>6</v>
      </c>
      <c r="Z25" s="49"/>
      <c r="AA25" s="49"/>
      <c r="AB25" s="49"/>
    </row>
    <row r="26" spans="2:28" ht="13.5" customHeight="1">
      <c r="E26" s="47" t="s">
        <v>43</v>
      </c>
      <c r="F26" s="53"/>
      <c r="H26" s="50"/>
      <c r="I26" s="50"/>
      <c r="J26" s="48"/>
      <c r="K26" s="48"/>
      <c r="L26" s="48"/>
      <c r="M26" s="48"/>
      <c r="N26" s="48"/>
      <c r="O26" s="48"/>
      <c r="P26" s="48"/>
      <c r="Q26" s="48"/>
      <c r="R26" s="48"/>
      <c r="S26" s="48"/>
      <c r="T26" s="48"/>
      <c r="U26" s="48"/>
      <c r="V26" s="48"/>
      <c r="W26" s="48"/>
      <c r="X26" s="49" t="s">
        <v>6</v>
      </c>
      <c r="Z26" s="49"/>
      <c r="AA26" s="49"/>
      <c r="AB26" s="49"/>
    </row>
    <row r="27" spans="2:28" ht="13.5" customHeight="1">
      <c r="D27" s="52"/>
      <c r="E27" s="47" t="s">
        <v>336</v>
      </c>
      <c r="F27" s="52"/>
      <c r="G27" s="52"/>
      <c r="H27" s="50"/>
      <c r="I27" s="50"/>
      <c r="J27" s="48"/>
      <c r="K27" s="48"/>
      <c r="L27" s="48"/>
      <c r="M27" s="48"/>
      <c r="N27" s="48"/>
      <c r="O27" s="48"/>
      <c r="P27" s="48"/>
      <c r="Q27" s="48"/>
      <c r="R27" s="48"/>
      <c r="S27" s="48"/>
      <c r="T27" s="48"/>
      <c r="U27" s="48"/>
      <c r="V27" s="48"/>
      <c r="W27" s="48"/>
      <c r="X27" s="49" t="s">
        <v>6</v>
      </c>
      <c r="Y27" s="52"/>
      <c r="Z27" s="49"/>
      <c r="AA27" s="49"/>
      <c r="AB27" s="49"/>
    </row>
    <row r="28" spans="2:28" ht="13.5" customHeight="1">
      <c r="D28" s="52"/>
      <c r="E28" s="47" t="s">
        <v>411</v>
      </c>
      <c r="F28" s="53"/>
      <c r="G28" s="52"/>
      <c r="H28" s="50"/>
      <c r="I28" s="50"/>
      <c r="J28" s="48"/>
      <c r="K28" s="48"/>
      <c r="L28" s="48"/>
      <c r="M28" s="48"/>
      <c r="N28" s="48"/>
      <c r="O28" s="48"/>
      <c r="P28" s="48"/>
      <c r="Q28" s="48"/>
      <c r="R28" s="48"/>
      <c r="S28" s="48"/>
      <c r="T28" s="48"/>
      <c r="U28" s="48"/>
      <c r="V28" s="48"/>
      <c r="W28" s="48"/>
      <c r="X28" s="49" t="s">
        <v>6</v>
      </c>
      <c r="Y28" s="52"/>
      <c r="Z28" s="49"/>
      <c r="AA28" s="49"/>
      <c r="AB28" s="49"/>
    </row>
    <row r="29" spans="2:28" ht="13.5" customHeight="1">
      <c r="D29" s="53"/>
      <c r="E29" s="111"/>
      <c r="F29" s="54"/>
      <c r="G29" s="53"/>
      <c r="H29" s="50"/>
      <c r="I29" s="50"/>
      <c r="J29" s="48"/>
      <c r="K29" s="48"/>
      <c r="L29" s="48"/>
      <c r="M29" s="48"/>
      <c r="N29" s="48"/>
      <c r="O29" s="48"/>
      <c r="P29" s="48"/>
      <c r="Q29" s="48"/>
      <c r="R29" s="48"/>
      <c r="S29" s="48"/>
      <c r="T29" s="48"/>
      <c r="U29" s="48"/>
      <c r="V29" s="48"/>
      <c r="W29" s="48"/>
      <c r="X29" s="53"/>
      <c r="Y29" s="53"/>
      <c r="Z29" s="49"/>
      <c r="AA29" s="49"/>
      <c r="AB29" s="49"/>
    </row>
    <row r="30" spans="2:28" ht="13.5" customHeight="1">
      <c r="D30" s="53"/>
      <c r="E30" s="47" t="s">
        <v>483</v>
      </c>
      <c r="G30" s="53"/>
      <c r="H30" s="50"/>
      <c r="I30" s="50"/>
      <c r="J30" s="48"/>
      <c r="K30" s="48"/>
      <c r="L30" s="48"/>
      <c r="M30" s="48"/>
      <c r="N30" s="48"/>
      <c r="O30" s="48"/>
      <c r="P30" s="48"/>
      <c r="Q30" s="48"/>
      <c r="R30" s="48"/>
      <c r="S30" s="48"/>
      <c r="T30" s="48"/>
      <c r="U30" s="48"/>
      <c r="V30" s="48"/>
      <c r="W30" s="48"/>
      <c r="X30" s="49" t="s">
        <v>6</v>
      </c>
      <c r="Y30" s="53"/>
      <c r="Z30" s="49"/>
      <c r="AA30" s="49"/>
      <c r="AB30" s="49"/>
    </row>
    <row r="31" spans="2:28" ht="13.5" customHeight="1">
      <c r="D31" s="55"/>
      <c r="E31" s="47" t="s">
        <v>367</v>
      </c>
      <c r="G31" s="55"/>
      <c r="H31" s="50"/>
      <c r="I31" s="50"/>
      <c r="J31" s="48"/>
      <c r="K31" s="48"/>
      <c r="L31" s="48"/>
      <c r="M31" s="48"/>
      <c r="N31" s="48"/>
      <c r="O31" s="48"/>
      <c r="P31" s="48"/>
      <c r="Q31" s="48"/>
      <c r="R31" s="48"/>
      <c r="S31" s="48"/>
      <c r="T31" s="48"/>
      <c r="U31" s="48"/>
      <c r="V31" s="48"/>
      <c r="W31" s="48"/>
      <c r="X31" s="49" t="s">
        <v>6</v>
      </c>
      <c r="Y31" s="55"/>
      <c r="Z31" s="49"/>
      <c r="AA31" s="49"/>
      <c r="AB31" s="49"/>
    </row>
    <row r="32" spans="2:28" ht="13.5" customHeight="1">
      <c r="E32" s="112" t="s">
        <v>484</v>
      </c>
      <c r="H32" s="50"/>
      <c r="I32" s="50"/>
      <c r="J32" s="48"/>
      <c r="K32" s="48"/>
      <c r="L32" s="48"/>
      <c r="M32" s="48"/>
      <c r="N32" s="48"/>
      <c r="O32" s="48"/>
      <c r="P32" s="48"/>
      <c r="Q32" s="48"/>
      <c r="R32" s="48"/>
      <c r="S32" s="48"/>
      <c r="T32" s="48"/>
      <c r="U32" s="48"/>
      <c r="V32" s="48"/>
      <c r="W32" s="48"/>
      <c r="X32" s="49" t="s">
        <v>6</v>
      </c>
      <c r="Y32" s="55"/>
      <c r="Z32" s="49"/>
      <c r="AA32" s="49"/>
      <c r="AB32" s="49"/>
    </row>
    <row r="33" spans="2:28" ht="13.5" customHeight="1">
      <c r="E33" s="112"/>
      <c r="F33" s="39" t="s">
        <v>486</v>
      </c>
      <c r="H33" s="50"/>
      <c r="I33" s="50"/>
      <c r="J33" s="48"/>
      <c r="K33" s="48"/>
      <c r="L33" s="48"/>
      <c r="M33" s="48"/>
      <c r="N33" s="48"/>
      <c r="O33" s="48"/>
      <c r="P33" s="48"/>
      <c r="Q33" s="48"/>
      <c r="R33" s="48"/>
      <c r="S33" s="48"/>
      <c r="T33" s="48"/>
      <c r="U33" s="48"/>
      <c r="V33" s="48"/>
      <c r="W33" s="48"/>
      <c r="X33" s="49"/>
      <c r="Y33" s="53"/>
      <c r="Z33" s="49"/>
      <c r="AA33" s="49"/>
      <c r="AB33" s="49"/>
    </row>
    <row r="34" spans="2:28" ht="13.5" customHeight="1">
      <c r="D34" s="55"/>
      <c r="E34" s="113"/>
      <c r="F34" s="55"/>
      <c r="G34" s="55"/>
      <c r="H34" s="50"/>
      <c r="I34" s="50"/>
      <c r="J34" s="48"/>
      <c r="K34" s="48"/>
      <c r="L34" s="48"/>
      <c r="M34" s="48"/>
      <c r="N34" s="48"/>
      <c r="O34" s="48"/>
      <c r="P34" s="48"/>
      <c r="Q34" s="48"/>
      <c r="R34" s="48"/>
      <c r="S34" s="48"/>
      <c r="T34" s="48"/>
      <c r="U34" s="48"/>
      <c r="V34" s="48"/>
      <c r="W34" s="48"/>
      <c r="X34" s="55"/>
      <c r="Y34" s="55"/>
      <c r="Z34" s="49"/>
      <c r="AA34" s="49"/>
      <c r="AB34" s="49"/>
    </row>
    <row r="35" spans="2:28" ht="13.5" customHeight="1">
      <c r="E35" s="47" t="s">
        <v>379</v>
      </c>
      <c r="H35" s="50"/>
      <c r="I35" s="50"/>
      <c r="J35" s="48"/>
      <c r="K35" s="48"/>
      <c r="L35" s="48"/>
      <c r="M35" s="48"/>
      <c r="N35" s="48"/>
      <c r="O35" s="48"/>
      <c r="P35" s="48"/>
      <c r="Q35" s="48"/>
      <c r="R35" s="48"/>
      <c r="S35" s="48"/>
      <c r="T35" s="48"/>
      <c r="U35" s="48"/>
      <c r="V35" s="48"/>
      <c r="W35" s="48"/>
      <c r="X35" s="49" t="s">
        <v>6</v>
      </c>
      <c r="Y35" s="53"/>
      <c r="Z35" s="49"/>
      <c r="AA35" s="49"/>
      <c r="AB35" s="49"/>
    </row>
    <row r="36" spans="2:28" ht="13.5" customHeight="1">
      <c r="D36" s="55"/>
      <c r="E36" s="47" t="s">
        <v>149</v>
      </c>
      <c r="F36" s="55"/>
      <c r="G36" s="55"/>
      <c r="H36" s="50"/>
      <c r="I36" s="50"/>
      <c r="J36" s="48"/>
      <c r="K36" s="48"/>
      <c r="L36" s="48"/>
      <c r="M36" s="48"/>
      <c r="N36" s="48"/>
      <c r="O36" s="48"/>
      <c r="P36" s="48"/>
      <c r="Q36" s="48"/>
      <c r="R36" s="48"/>
      <c r="S36" s="48"/>
      <c r="T36" s="48"/>
      <c r="U36" s="48"/>
      <c r="V36" s="48"/>
      <c r="W36" s="48"/>
      <c r="X36" s="49" t="s">
        <v>6</v>
      </c>
      <c r="Y36" s="55"/>
      <c r="Z36" s="49"/>
      <c r="AA36" s="49"/>
      <c r="AB36" s="49"/>
    </row>
    <row r="37" spans="2:28" ht="13.5" customHeight="1">
      <c r="D37" s="53"/>
      <c r="E37" s="112" t="s">
        <v>417</v>
      </c>
      <c r="F37" s="53"/>
      <c r="G37" s="53"/>
      <c r="H37" s="50"/>
      <c r="I37" s="50"/>
      <c r="J37" s="48"/>
      <c r="K37" s="48"/>
      <c r="L37" s="48"/>
      <c r="M37" s="48"/>
      <c r="N37" s="48"/>
      <c r="O37" s="48"/>
      <c r="P37" s="48"/>
      <c r="Q37" s="48"/>
      <c r="R37" s="48"/>
      <c r="S37" s="48"/>
      <c r="T37" s="48"/>
      <c r="U37" s="48"/>
      <c r="V37" s="48"/>
      <c r="W37" s="48"/>
      <c r="X37" s="49"/>
      <c r="Y37" s="53"/>
      <c r="Z37" s="49"/>
      <c r="AA37" s="49"/>
      <c r="AB37" s="49"/>
    </row>
    <row r="38" spans="2:28" ht="13.5" customHeight="1">
      <c r="D38" s="53"/>
      <c r="E38" s="112" t="s">
        <v>416</v>
      </c>
      <c r="F38" s="53"/>
      <c r="G38" s="53"/>
      <c r="H38" s="50"/>
      <c r="I38" s="50"/>
      <c r="J38" s="48"/>
      <c r="K38" s="48"/>
      <c r="L38" s="48"/>
      <c r="M38" s="48"/>
      <c r="N38" s="48"/>
      <c r="O38" s="48"/>
      <c r="P38" s="48"/>
      <c r="Q38" s="48"/>
      <c r="R38" s="48"/>
      <c r="S38" s="48"/>
      <c r="T38" s="48"/>
      <c r="U38" s="48"/>
      <c r="V38" s="48"/>
      <c r="W38" s="48"/>
      <c r="X38" s="49" t="s">
        <v>6</v>
      </c>
      <c r="Y38" s="53"/>
      <c r="Z38" s="49"/>
      <c r="AA38" s="49"/>
      <c r="AB38" s="49"/>
    </row>
    <row r="39" spans="2:28" ht="13.5" customHeight="1">
      <c r="D39" s="53"/>
      <c r="E39" s="112" t="s">
        <v>152</v>
      </c>
      <c r="F39" s="53"/>
      <c r="G39" s="53"/>
      <c r="H39" s="50"/>
      <c r="I39" s="50"/>
      <c r="J39" s="48"/>
      <c r="K39" s="48"/>
      <c r="L39" s="48"/>
      <c r="M39" s="48"/>
      <c r="N39" s="48"/>
      <c r="O39" s="48"/>
      <c r="P39" s="48"/>
      <c r="Q39" s="48"/>
      <c r="R39" s="48"/>
      <c r="S39" s="48"/>
      <c r="T39" s="48"/>
      <c r="U39" s="48"/>
      <c r="V39" s="48"/>
      <c r="W39" s="48"/>
      <c r="X39" s="49"/>
      <c r="Y39" s="53"/>
      <c r="Z39" s="49"/>
      <c r="AA39" s="49"/>
      <c r="AB39" s="49"/>
    </row>
    <row r="40" spans="2:28" ht="13.5" customHeight="1">
      <c r="D40" s="55"/>
      <c r="F40" s="55"/>
      <c r="G40" s="55"/>
      <c r="H40" s="50"/>
      <c r="I40" s="50"/>
      <c r="J40" s="48"/>
      <c r="K40" s="48"/>
      <c r="L40" s="48"/>
      <c r="M40" s="48"/>
      <c r="N40" s="48"/>
      <c r="O40" s="48"/>
      <c r="P40" s="48"/>
      <c r="Q40" s="48"/>
      <c r="R40" s="48"/>
      <c r="S40" s="48"/>
      <c r="T40" s="48"/>
      <c r="U40" s="48"/>
      <c r="V40" s="48"/>
      <c r="W40" s="48"/>
      <c r="X40" s="49" t="s">
        <v>6</v>
      </c>
      <c r="Y40" s="55"/>
      <c r="Z40" s="49"/>
      <c r="AA40" s="49"/>
      <c r="AB40" s="49"/>
    </row>
    <row r="41" spans="2:28" ht="13.5" customHeight="1">
      <c r="D41" s="53"/>
      <c r="E41" s="112" t="s">
        <v>146</v>
      </c>
      <c r="F41" s="53"/>
      <c r="G41" s="53"/>
      <c r="H41" s="50"/>
      <c r="I41" s="50"/>
      <c r="J41" s="48"/>
      <c r="K41" s="48"/>
      <c r="L41" s="48"/>
      <c r="M41" s="48"/>
      <c r="N41" s="48"/>
      <c r="O41" s="48"/>
      <c r="P41" s="48"/>
      <c r="Q41" s="48"/>
      <c r="R41" s="48"/>
      <c r="S41" s="48"/>
      <c r="T41" s="48"/>
      <c r="U41" s="48"/>
      <c r="V41" s="48"/>
      <c r="W41" s="48"/>
      <c r="X41" s="53"/>
      <c r="Y41" s="53"/>
      <c r="Z41" s="49"/>
      <c r="AA41" s="49"/>
      <c r="AB41" s="49"/>
    </row>
    <row r="42" spans="2:28" ht="13.5" customHeight="1">
      <c r="E42" s="112" t="s">
        <v>145</v>
      </c>
      <c r="H42" s="50"/>
      <c r="I42" s="50"/>
      <c r="J42" s="48"/>
      <c r="K42" s="48"/>
      <c r="L42" s="48"/>
      <c r="M42" s="48"/>
      <c r="N42" s="48"/>
      <c r="O42" s="48"/>
      <c r="P42" s="48"/>
      <c r="Q42" s="48"/>
      <c r="R42" s="48"/>
      <c r="S42" s="48"/>
      <c r="T42" s="48"/>
      <c r="U42" s="48"/>
      <c r="V42" s="48"/>
      <c r="W42" s="48"/>
      <c r="X42" s="53"/>
      <c r="Y42" s="53"/>
      <c r="Z42" s="49"/>
      <c r="AA42" s="49"/>
      <c r="AB42" s="49"/>
    </row>
    <row r="43" spans="2:28" ht="13.5" customHeight="1">
      <c r="D43" s="53"/>
      <c r="E43" s="112" t="s">
        <v>154</v>
      </c>
      <c r="F43" s="53"/>
      <c r="G43" s="53"/>
      <c r="H43" s="50"/>
      <c r="I43" s="50"/>
      <c r="J43" s="48"/>
      <c r="K43" s="48"/>
      <c r="L43" s="48"/>
      <c r="M43" s="48"/>
      <c r="N43" s="48"/>
      <c r="O43" s="48"/>
      <c r="P43" s="48"/>
      <c r="Q43" s="48"/>
      <c r="R43" s="48"/>
      <c r="S43" s="48"/>
      <c r="T43" s="48"/>
      <c r="U43" s="48"/>
      <c r="V43" s="48"/>
      <c r="W43" s="48"/>
      <c r="X43" s="53"/>
      <c r="Y43" s="53"/>
      <c r="Z43" s="49"/>
      <c r="AA43" s="49"/>
      <c r="AB43" s="49"/>
    </row>
    <row r="44" spans="2:28" ht="13.5" customHeight="1">
      <c r="D44" s="56"/>
      <c r="E44" s="112" t="s">
        <v>155</v>
      </c>
      <c r="F44" s="56"/>
      <c r="G44" s="56"/>
      <c r="H44" s="53"/>
      <c r="I44" s="53"/>
      <c r="J44" s="53"/>
      <c r="L44" s="38"/>
      <c r="M44" s="38"/>
      <c r="N44" s="38"/>
      <c r="O44" s="38"/>
      <c r="P44" s="38"/>
      <c r="Q44" s="38"/>
      <c r="R44" s="38"/>
      <c r="S44" s="38"/>
      <c r="T44" s="38"/>
      <c r="U44" s="38"/>
      <c r="V44" s="38"/>
      <c r="W44" s="38"/>
      <c r="X44" s="38"/>
      <c r="Y44" s="38"/>
      <c r="Z44" s="38"/>
      <c r="AA44" s="38"/>
      <c r="AB44" s="38"/>
    </row>
    <row r="45" spans="2:28" ht="13.5" customHeight="1">
      <c r="D45" s="56"/>
      <c r="E45" s="112" t="s">
        <v>144</v>
      </c>
      <c r="F45" s="56"/>
      <c r="G45" s="56"/>
      <c r="H45" s="53"/>
      <c r="I45" s="53"/>
      <c r="J45" s="53"/>
      <c r="L45" s="38"/>
      <c r="M45" s="38"/>
      <c r="N45" s="38"/>
      <c r="O45" s="38"/>
      <c r="P45" s="38"/>
      <c r="Q45" s="38"/>
      <c r="R45" s="38"/>
      <c r="S45" s="38"/>
      <c r="T45" s="38"/>
      <c r="U45" s="38"/>
      <c r="V45" s="38"/>
      <c r="W45" s="38"/>
      <c r="X45" s="38"/>
      <c r="Y45" s="38"/>
      <c r="Z45" s="38"/>
      <c r="AA45" s="38"/>
      <c r="AB45" s="38"/>
    </row>
    <row r="46" spans="2:28" ht="13.5" customHeight="1">
      <c r="D46" s="53"/>
      <c r="E46" s="38"/>
      <c r="F46" s="53"/>
      <c r="G46" s="53"/>
      <c r="H46" s="53"/>
      <c r="I46" s="53"/>
      <c r="J46" s="53"/>
      <c r="L46" s="38"/>
      <c r="M46" s="38"/>
      <c r="N46" s="38"/>
      <c r="O46" s="38"/>
      <c r="P46" s="38"/>
      <c r="Q46" s="38"/>
      <c r="R46" s="38"/>
      <c r="S46" s="38"/>
      <c r="T46" s="38"/>
      <c r="U46" s="38"/>
      <c r="V46" s="38"/>
      <c r="W46" s="38"/>
      <c r="X46" s="38"/>
      <c r="Y46" s="38"/>
      <c r="Z46" s="38"/>
      <c r="AA46" s="38"/>
      <c r="AB46" s="38"/>
    </row>
    <row r="47" spans="2:28" ht="13.5" customHeight="1"/>
    <row r="48" spans="2:28" ht="18.75" customHeight="1">
      <c r="B48" s="38" t="s">
        <v>412</v>
      </c>
      <c r="U48" s="114" t="s">
        <v>368</v>
      </c>
    </row>
    <row r="49" spans="2:27" ht="13.5" customHeight="1">
      <c r="C49" s="110" t="s">
        <v>110</v>
      </c>
    </row>
    <row r="50" spans="2:27" ht="13.5" customHeight="1">
      <c r="C50" s="104" t="s">
        <v>111</v>
      </c>
    </row>
    <row r="51" spans="2:27" ht="13.5" customHeight="1">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row>
    <row r="52" spans="2:27" ht="13.5" customHeight="1">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row>
    <row r="53" spans="2:27" ht="13.5" customHeight="1">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row>
    <row r="54" spans="2:27" ht="13.5" customHeight="1"/>
    <row r="57" spans="2:27" ht="14.25">
      <c r="C57" s="60" t="s">
        <v>5</v>
      </c>
      <c r="N57" s="38" t="s">
        <v>413</v>
      </c>
    </row>
    <row r="58" spans="2:27" ht="14.25">
      <c r="C58" s="167" t="str">
        <f>初期設定!D1</f>
        <v>FAX送付先　中部労災病院薬剤部　052-652-0246</v>
      </c>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row>
    <row r="59" spans="2:27" ht="15" customHeight="1">
      <c r="C59" s="168" t="str">
        <f>VLOOKUP(③レスピマット!C58,送付先!B1:C4,2,FALSE)</f>
        <v>中部労災病院　呼吸器内科　医師;　　　　　　　　　　　　　　　　　　</v>
      </c>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row>
    <row r="61" spans="2:27">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row>
  </sheetData>
  <mergeCells count="6">
    <mergeCell ref="C61:AA61"/>
    <mergeCell ref="B6:AB6"/>
    <mergeCell ref="B7:AB8"/>
    <mergeCell ref="C16:AA16"/>
    <mergeCell ref="C58:AA58"/>
    <mergeCell ref="C59:AA59"/>
  </mergeCells>
  <phoneticPr fontId="4"/>
  <dataValidations disablePrompts="1" count="1">
    <dataValidation type="list" allowBlank="1" showInputMessage="1" showErrorMessage="1" sqref="B6:AB6">
      <formula1>剤形</formula1>
    </dataValidation>
  </dataValidations>
  <pageMargins left="0.70866141732283472" right="0.70866141732283472" top="0.35433070866141736" bottom="0.35433070866141736"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18</vt:i4>
      </vt:variant>
    </vt:vector>
  </HeadingPairs>
  <TitlesOfParts>
    <vt:vector size="54" baseType="lpstr">
      <vt:lpstr>初期設定</vt:lpstr>
      <vt:lpstr>運用方法 (中部労災)</vt:lpstr>
      <vt:lpstr>説明文（表紙①薬局控え）【中部労災】</vt:lpstr>
      <vt:lpstr>運用方法</vt:lpstr>
      <vt:lpstr>説明文（表紙①薬局控え）</vt:lpstr>
      <vt:lpstr>説明文（表紙②医療機関控え）</vt:lpstr>
      <vt:lpstr>①定量噴霧式</vt:lpstr>
      <vt:lpstr>②定量噴霧式SABA</vt:lpstr>
      <vt:lpstr>③レスピマット</vt:lpstr>
      <vt:lpstr>④ディスカス</vt:lpstr>
      <vt:lpstr>⑤タービュヘイラー</vt:lpstr>
      <vt:lpstr>⑥ツイストヘラー</vt:lpstr>
      <vt:lpstr>⑦ハンディヘラー</vt:lpstr>
      <vt:lpstr>⑧エリプタ</vt:lpstr>
      <vt:lpstr>⑨ブリーズヘラー</vt:lpstr>
      <vt:lpstr>⑩ジェヌエア</vt:lpstr>
      <vt:lpstr>⑪スイングヘラー</vt:lpstr>
      <vt:lpstr>吸入剤</vt:lpstr>
      <vt:lpstr>ひな形</vt:lpstr>
      <vt:lpstr>1</vt:lpstr>
      <vt:lpstr>2</vt:lpstr>
      <vt:lpstr>3</vt:lpstr>
      <vt:lpstr>4</vt:lpstr>
      <vt:lpstr>5</vt:lpstr>
      <vt:lpstr>6</vt:lpstr>
      <vt:lpstr>7</vt:lpstr>
      <vt:lpstr>8</vt:lpstr>
      <vt:lpstr>9</vt:lpstr>
      <vt:lpstr>送付先</vt:lpstr>
      <vt:lpstr>チェック項目</vt:lpstr>
      <vt:lpstr>チェック項目 (1)</vt:lpstr>
      <vt:lpstr>チェック項目 (2)</vt:lpstr>
      <vt:lpstr>チェック項目 (3)</vt:lpstr>
      <vt:lpstr>よくある間違い</vt:lpstr>
      <vt:lpstr>ひな形（中京）</vt:lpstr>
      <vt:lpstr>ひな形【改】</vt:lpstr>
      <vt:lpstr>①定量噴霧式!Print_Area</vt:lpstr>
      <vt:lpstr>②定量噴霧式SABA!Print_Area</vt:lpstr>
      <vt:lpstr>③レスピマット!Print_Area</vt:lpstr>
      <vt:lpstr>④ディスカス!Print_Area</vt:lpstr>
      <vt:lpstr>⑤タービュヘイラー!Print_Area</vt:lpstr>
      <vt:lpstr>⑥ツイストヘラー!Print_Area</vt:lpstr>
      <vt:lpstr>⑦ハンディヘラー!Print_Area</vt:lpstr>
      <vt:lpstr>'8'!Print_Area</vt:lpstr>
      <vt:lpstr>⑧エリプタ!Print_Area</vt:lpstr>
      <vt:lpstr>⑨ブリーズヘラー!Print_Area</vt:lpstr>
      <vt:lpstr>⑩ジェヌエア!Print_Area</vt:lpstr>
      <vt:lpstr>⑪スイングヘラー!Print_Area</vt:lpstr>
      <vt:lpstr>ひな形!Print_Area</vt:lpstr>
      <vt:lpstr>'ひな形（中京）'!Print_Area</vt:lpstr>
      <vt:lpstr>ひな形【改】!Print_Area</vt:lpstr>
      <vt:lpstr>'説明文（表紙①薬局控え）【中部労災】'!Print_Area</vt:lpstr>
      <vt:lpstr>剤形</vt:lpstr>
      <vt:lpstr>送付先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yakuzaibu</cp:lastModifiedBy>
  <cp:lastPrinted>2020-10-11T12:28:34Z</cp:lastPrinted>
  <dcterms:created xsi:type="dcterms:W3CDTF">2014-02-05T05:54:32Z</dcterms:created>
  <dcterms:modified xsi:type="dcterms:W3CDTF">2020-10-11T12:34:01Z</dcterms:modified>
</cp:coreProperties>
</file>